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03 - ABM\Decison Tools\"/>
    </mc:Choice>
  </mc:AlternateContent>
  <bookViews>
    <workbookView xWindow="0" yWindow="0" windowWidth="23040" windowHeight="9384"/>
  </bookViews>
  <sheets>
    <sheet name="Original" sheetId="3" r:id="rId1"/>
    <sheet name="CIG - Blank" sheetId="7" r:id="rId2"/>
    <sheet name="CIG - Example 1" sheetId="10" r:id="rId3"/>
  </sheets>
  <definedNames>
    <definedName name="_xlnm.Print_Area" localSheetId="1">'CIG - Blank'!$B$1:$R$41</definedName>
    <definedName name="_xlnm.Print_Area" localSheetId="2">'CIG - Example 1'!$B$1:$R$41</definedName>
    <definedName name="_xlnm.Print_Area" localSheetId="0">Original!$B$1:$P$28</definedName>
  </definedNames>
  <calcPr calcId="152511"/>
</workbook>
</file>

<file path=xl/calcChain.xml><?xml version="1.0" encoding="utf-8"?>
<calcChain xmlns="http://schemas.openxmlformats.org/spreadsheetml/2006/main">
  <c r="F39" i="10" l="1"/>
  <c r="Q37" i="10"/>
  <c r="H37" i="10"/>
  <c r="Q36" i="10"/>
  <c r="H36" i="10"/>
  <c r="Q35" i="10"/>
  <c r="H35" i="10"/>
  <c r="Q34" i="10"/>
  <c r="H34" i="10"/>
  <c r="Q33" i="10"/>
  <c r="Q39" i="10" s="1"/>
  <c r="O33" i="10"/>
  <c r="O39" i="10" s="1"/>
  <c r="H33" i="10"/>
  <c r="O29" i="10"/>
  <c r="Q27" i="10"/>
  <c r="H27" i="10"/>
  <c r="Q26" i="10"/>
  <c r="H26" i="10"/>
  <c r="Q25" i="10"/>
  <c r="H25" i="10"/>
  <c r="Q24" i="10"/>
  <c r="Q23" i="10"/>
  <c r="F23" i="10"/>
  <c r="F29" i="10" s="1"/>
  <c r="Q29" i="10" l="1"/>
  <c r="H39" i="10"/>
  <c r="G41" i="10"/>
  <c r="H23" i="10"/>
  <c r="H29" i="10" s="1"/>
  <c r="H36" i="7"/>
  <c r="H35" i="7"/>
  <c r="Q26" i="7"/>
  <c r="H26" i="7"/>
  <c r="Q36" i="7"/>
  <c r="Q37" i="7"/>
  <c r="Q35" i="7"/>
  <c r="Q34" i="7"/>
  <c r="Q27" i="7"/>
  <c r="Q25" i="7"/>
  <c r="Q24" i="7"/>
  <c r="Q23" i="7"/>
  <c r="H37" i="7"/>
  <c r="H34" i="7"/>
  <c r="H33" i="7"/>
  <c r="H27" i="7"/>
  <c r="H25" i="7"/>
  <c r="F39" i="7"/>
  <c r="O33" i="7"/>
  <c r="O39" i="7" s="1"/>
  <c r="O29" i="7"/>
  <c r="F23" i="7"/>
  <c r="F29" i="7" s="1"/>
  <c r="M41" i="10" l="1"/>
  <c r="Q33" i="7"/>
  <c r="Q39" i="7" s="1"/>
  <c r="Q29" i="7"/>
  <c r="H23" i="7"/>
  <c r="H29" i="7"/>
  <c r="H39" i="7"/>
  <c r="G41" i="7"/>
  <c r="E26" i="3"/>
  <c r="O24" i="3"/>
  <c r="G24" i="3"/>
  <c r="O23" i="3"/>
  <c r="G23" i="3"/>
  <c r="G22" i="3"/>
  <c r="M21" i="3"/>
  <c r="O21" i="3"/>
  <c r="G21" i="3"/>
  <c r="G26" i="3" s="1"/>
  <c r="M17" i="3"/>
  <c r="O15" i="3"/>
  <c r="G15" i="3"/>
  <c r="O14" i="3"/>
  <c r="G14" i="3"/>
  <c r="O13" i="3"/>
  <c r="O12" i="3"/>
  <c r="E12" i="3"/>
  <c r="E17" i="3" s="1"/>
  <c r="F28" i="3" s="1"/>
  <c r="M26" i="3"/>
  <c r="O26" i="3"/>
  <c r="M41" i="7" l="1"/>
  <c r="O17" i="3"/>
  <c r="G12" i="3"/>
  <c r="G17" i="3" s="1"/>
  <c r="L28" i="3" l="1"/>
</calcChain>
</file>

<file path=xl/sharedStrings.xml><?xml version="1.0" encoding="utf-8"?>
<sst xmlns="http://schemas.openxmlformats.org/spreadsheetml/2006/main" count="129" uniqueCount="43">
  <si>
    <t>Increases to Income</t>
  </si>
  <si>
    <t>Increases in Yield</t>
  </si>
  <si>
    <t>Other</t>
  </si>
  <si>
    <t>Total Increases to Income</t>
  </si>
  <si>
    <t>Added Costs</t>
  </si>
  <si>
    <t>Total Increases to Costs</t>
  </si>
  <si>
    <t>Reduced Costs</t>
  </si>
  <si>
    <t>Reduced Income</t>
  </si>
  <si>
    <t>Decreases in Yield</t>
  </si>
  <si>
    <t>Total Decreases to Costs</t>
  </si>
  <si>
    <t>Total Decreases to Income</t>
  </si>
  <si>
    <t>Producer's Name</t>
  </si>
  <si>
    <t>Date</t>
  </si>
  <si>
    <t>Proposed Change</t>
  </si>
  <si>
    <t>Whole</t>
  </si>
  <si>
    <t>Farm</t>
  </si>
  <si>
    <t>Per Acre</t>
  </si>
  <si>
    <t>Acres</t>
  </si>
  <si>
    <t>Net Increase/Decrease to Income:</t>
  </si>
  <si>
    <t>per acre</t>
  </si>
  <si>
    <t xml:space="preserve"> per farm</t>
  </si>
  <si>
    <t>Net Sale Price ($/unit)</t>
  </si>
  <si>
    <r>
      <rPr>
        <b/>
        <sz val="16"/>
        <color indexed="17"/>
        <rFont val="Comic Sans MS"/>
        <family val="4"/>
      </rPr>
      <t>PARTIAL BUDGETING TOOL</t>
    </r>
    <r>
      <rPr>
        <sz val="11"/>
        <color theme="1"/>
        <rFont val="Calibri"/>
        <family val="2"/>
        <scheme val="minor"/>
      </rPr>
      <t xml:space="preserve">
Jeffrey E. Tranel, Jenny Beiermann, and Brent Young
https://abm.extension.colostate.edu
November 2021</t>
    </r>
  </si>
  <si>
    <t>Field Location</t>
  </si>
  <si>
    <t>Field Size (acres)</t>
  </si>
  <si>
    <t>Historical Crops and Production</t>
  </si>
  <si>
    <t>Resouce Concerns</t>
  </si>
  <si>
    <t>Positive Effects</t>
  </si>
  <si>
    <t>Negative Effects</t>
  </si>
  <si>
    <t>Fred Flintstone</t>
  </si>
  <si>
    <t>152 acres of cropland producing 70 bu. Wheat and 50 bu. Barley per acre in a two year rotation. Conventional tillage, nutrient management, and pest management.</t>
  </si>
  <si>
    <t>Sheet and rill soil erosion, organic matter depletion, compaction, surface water contaminants, plant productivity, and wildlife.</t>
  </si>
  <si>
    <t>20 lbs Nitrogen</t>
  </si>
  <si>
    <t>6 tillage operations</t>
  </si>
  <si>
    <t>No-till Drill</t>
  </si>
  <si>
    <t>Pest management</t>
  </si>
  <si>
    <t>Nutrient management</t>
  </si>
  <si>
    <t>Soil Health Treatment</t>
  </si>
  <si>
    <r>
      <rPr>
        <b/>
        <sz val="14"/>
        <color indexed="17"/>
        <rFont val="Comic Sans MS"/>
        <family val="4"/>
      </rPr>
      <t>PARTIAL BUDGETING TOOL:  
ANALYZING CONSERVATION TREATMENTS</t>
    </r>
    <r>
      <rPr>
        <sz val="11"/>
        <color theme="1"/>
        <rFont val="Calibri"/>
        <family val="2"/>
        <scheme val="minor"/>
      </rPr>
      <t xml:space="preserve">
Jeffrey E. Tranel, Jenny Beiermann, and Brent Young
https://abm.extension.colostate.edu
December 2021</t>
    </r>
  </si>
  <si>
    <t xml:space="preserve">  per farm</t>
  </si>
  <si>
    <t>SE 1/4 of Section 12</t>
  </si>
  <si>
    <t>Increase crop rotation to winter wheat, barley, and canola.</t>
  </si>
  <si>
    <t>Government Pymt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</si>
</sst>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b/>
      <sz val="16"/>
      <color indexed="17"/>
      <name val="Comic Sans MS"/>
      <family val="4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7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40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0" fontId="0" fillId="2" borderId="0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0" fontId="2" fillId="2" borderId="8" xfId="0" applyNumberFormat="1" applyFont="1" applyFill="1" applyBorder="1" applyAlignment="1">
      <alignment vertical="center"/>
    </xf>
    <xf numFmtId="0" fontId="3" fillId="4" borderId="12" xfId="0" applyFont="1" applyFill="1" applyBorder="1" applyAlignment="1" applyProtection="1">
      <alignment vertical="center"/>
      <protection locked="0"/>
    </xf>
    <xf numFmtId="40" fontId="3" fillId="4" borderId="12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0" fontId="3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4" borderId="12" xfId="0" applyFont="1" applyFill="1" applyBorder="1" applyAlignment="1" applyProtection="1">
      <alignment horizontal="left" vertical="center" indent="1"/>
      <protection locked="0"/>
    </xf>
    <xf numFmtId="38" fontId="0" fillId="2" borderId="0" xfId="0" applyNumberFormat="1" applyFill="1" applyBorder="1" applyAlignment="1">
      <alignment vertical="center"/>
    </xf>
    <xf numFmtId="38" fontId="4" fillId="2" borderId="0" xfId="0" applyNumberFormat="1" applyFont="1" applyFill="1" applyBorder="1" applyAlignment="1" applyProtection="1">
      <alignment vertical="center"/>
    </xf>
    <xf numFmtId="38" fontId="0" fillId="2" borderId="1" xfId="0" applyNumberFormat="1" applyFill="1" applyBorder="1" applyAlignment="1">
      <alignment vertical="center"/>
    </xf>
    <xf numFmtId="38" fontId="2" fillId="2" borderId="8" xfId="0" applyNumberFormat="1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40" fontId="3" fillId="7" borderId="0" xfId="0" applyNumberFormat="1" applyFont="1" applyFill="1" applyBorder="1" applyAlignment="1" applyProtection="1">
      <alignment vertical="center"/>
      <protection locked="0"/>
    </xf>
    <xf numFmtId="38" fontId="4" fillId="7" borderId="0" xfId="0" applyNumberFormat="1" applyFont="1" applyFill="1" applyBorder="1" applyAlignment="1" applyProtection="1">
      <alignment vertical="center"/>
    </xf>
    <xf numFmtId="0" fontId="0" fillId="7" borderId="1" xfId="0" applyFill="1" applyBorder="1" applyAlignment="1">
      <alignment vertical="center"/>
    </xf>
    <xf numFmtId="40" fontId="0" fillId="7" borderId="1" xfId="0" applyNumberFormat="1" applyFill="1" applyBorder="1" applyAlignment="1">
      <alignment vertical="center"/>
    </xf>
    <xf numFmtId="38" fontId="0" fillId="7" borderId="1" xfId="0" applyNumberForma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40" fontId="2" fillId="7" borderId="8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0" fontId="0" fillId="7" borderId="9" xfId="0" applyFill="1" applyBorder="1" applyAlignment="1">
      <alignment vertical="center"/>
    </xf>
    <xf numFmtId="40" fontId="0" fillId="7" borderId="0" xfId="0" applyNumberFormat="1" applyFill="1" applyBorder="1" applyAlignment="1">
      <alignment vertical="center"/>
    </xf>
    <xf numFmtId="38" fontId="0" fillId="7" borderId="0" xfId="0" applyNumberFormat="1" applyFill="1" applyBorder="1" applyAlignment="1">
      <alignment vertical="center"/>
    </xf>
    <xf numFmtId="0" fontId="0" fillId="7" borderId="8" xfId="0" applyFill="1" applyBorder="1" applyAlignment="1">
      <alignment vertical="center"/>
    </xf>
    <xf numFmtId="40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8" fontId="5" fillId="5" borderId="14" xfId="0" applyNumberFormat="1" applyFont="1" applyFill="1" applyBorder="1" applyAlignment="1">
      <alignment vertical="center"/>
    </xf>
    <xf numFmtId="8" fontId="5" fillId="5" borderId="11" xfId="0" applyNumberFormat="1" applyFont="1" applyFill="1" applyBorder="1" applyAlignment="1">
      <alignment vertical="center"/>
    </xf>
    <xf numFmtId="8" fontId="6" fillId="5" borderId="14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top"/>
    </xf>
    <xf numFmtId="17" fontId="0" fillId="0" borderId="0" xfId="0" applyNumberFormat="1" applyAlignment="1">
      <alignment horizontal="left" vertical="top" wrapText="1"/>
    </xf>
    <xf numFmtId="0" fontId="0" fillId="2" borderId="13" xfId="0" applyFill="1" applyBorder="1" applyAlignment="1">
      <alignment horizontal="center" vertical="center"/>
    </xf>
    <xf numFmtId="4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left" vertical="center" indent="1"/>
      <protection locked="0"/>
    </xf>
    <xf numFmtId="0" fontId="0" fillId="7" borderId="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40" fontId="0" fillId="7" borderId="1" xfId="0" applyNumberFormat="1" applyFont="1" applyFill="1" applyBorder="1" applyAlignment="1">
      <alignment vertical="center"/>
    </xf>
    <xf numFmtId="38" fontId="0" fillId="7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3" fillId="8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>
      <alignment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4" fontId="3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ill="1" applyBorder="1" applyAlignment="1">
      <alignment vertical="center"/>
    </xf>
    <xf numFmtId="0" fontId="3" fillId="8" borderId="0" xfId="0" applyFont="1" applyFill="1" applyBorder="1" applyAlignment="1" applyProtection="1">
      <alignment vertical="center"/>
      <protection locked="0"/>
    </xf>
    <xf numFmtId="0" fontId="3" fillId="8" borderId="6" xfId="0" applyFont="1" applyFill="1" applyBorder="1" applyAlignment="1" applyProtection="1">
      <alignment vertical="center"/>
      <protection locked="0"/>
    </xf>
    <xf numFmtId="0" fontId="0" fillId="8" borderId="6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38" fontId="3" fillId="4" borderId="15" xfId="0" applyNumberFormat="1" applyFont="1" applyFill="1" applyBorder="1" applyAlignment="1" applyProtection="1">
      <alignment horizontal="center" vertical="center"/>
      <protection locked="0"/>
    </xf>
    <xf numFmtId="38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6" fontId="5" fillId="3" borderId="14" xfId="0" applyNumberFormat="1" applyFont="1" applyFill="1" applyBorder="1" applyAlignment="1">
      <alignment horizontal="center" vertical="center"/>
    </xf>
    <xf numFmtId="8" fontId="6" fillId="5" borderId="14" xfId="0" applyNumberFormat="1" applyFont="1" applyFill="1" applyBorder="1" applyAlignment="1">
      <alignment horizontal="left" vertical="center"/>
    </xf>
    <xf numFmtId="8" fontId="5" fillId="3" borderId="14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0" fillId="7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14" fontId="3" fillId="4" borderId="16" xfId="0" applyNumberFormat="1" applyFont="1" applyFill="1" applyBorder="1" applyAlignment="1" applyProtection="1">
      <alignment horizontal="center" vertical="center"/>
      <protection locked="0"/>
    </xf>
    <xf numFmtId="14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strike val="0"/>
        <color theme="0"/>
      </font>
      <fill>
        <patternFill>
          <bgColor rgb="FF008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8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8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8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8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8000"/>
        </patternFill>
      </fill>
    </dxf>
    <dxf>
      <font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670560</xdr:colOff>
      <xdr:row>1</xdr:row>
      <xdr:rowOff>929640</xdr:rowOff>
    </xdr:to>
    <xdr:pic>
      <xdr:nvPicPr>
        <xdr:cNvPr id="30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526542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22860</xdr:colOff>
      <xdr:row>0</xdr:row>
      <xdr:rowOff>114300</xdr:rowOff>
    </xdr:from>
    <xdr:to>
      <xdr:col>18</xdr:col>
      <xdr:colOff>7620</xdr:colOff>
      <xdr:row>19</xdr:row>
      <xdr:rowOff>15240</xdr:rowOff>
    </xdr:to>
    <xdr:sp macro="" textlink="">
      <xdr:nvSpPr>
        <xdr:cNvPr id="4" name="Rounded Rectangle 3"/>
        <xdr:cNvSpPr/>
      </xdr:nvSpPr>
      <xdr:spPr>
        <a:xfrm>
          <a:off x="9433560" y="114300"/>
          <a:ext cx="4152900" cy="3992880"/>
        </a:xfrm>
        <a:prstGeom prst="roundRect">
          <a:avLst>
            <a:gd name="adj" fmla="val 977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Enter into each appropriate cell the (1) producer's</a:t>
          </a:r>
          <a:r>
            <a:rPr lang="en-US" sz="1100" baseline="0">
              <a:solidFill>
                <a:sysClr val="windowText" lastClr="000000"/>
              </a:solidFill>
            </a:rPr>
            <a:t> name, (2) date on which the analysis is being conducted, (3) proposed change, and (4) the total number of acres for which the change will impact.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="1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Increases to Income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Enter (1) the number of units (tons, bushels, cwt, sacks, bales, etc.) related to yield increases or yield "saved"; (2) the net sale price or fair market value per unit; and (3) any other causes and income per acre.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>
            <a:lnSpc>
              <a:spcPts val="1200"/>
            </a:lnSpc>
          </a:pPr>
          <a:endParaRPr lang="en-US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n-US" sz="1100" b="1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Reduced Costs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(1) a brief description of any item or activity and (2) cost per acre for which the proposed change will reduce costs.</a:t>
          </a:r>
        </a:p>
        <a:p>
          <a:pPr eaLnBrk="1" fontAlgn="auto" latinLnBrk="0" hangingPunct="1">
            <a:lnSpc>
              <a:spcPts val="1200"/>
            </a:lnSpc>
          </a:pPr>
          <a:endParaRPr lang="en-US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Added Costs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Enter (1) a brief description of any item or activity and (2) cost per acre for which the proposed change will increase costs.</a:t>
          </a:r>
          <a:endParaRPr lang="en-US">
            <a:solidFill>
              <a:sysClr val="windowText" lastClr="000000"/>
            </a:solidFill>
            <a:effectLst/>
          </a:endParaRPr>
        </a:p>
        <a:p>
          <a:endParaRPr lang="en-US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Reduced Income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Enter (1) the number of units (tons, bushels, cwt, sacks, bales, etc.) related to yield decreases; (2) the net sale price or fair market value per unit; and (3) any other causes and dollar amount per acre.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lang="en-US">
            <a:effectLst/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22860</xdr:colOff>
      <xdr:row>21</xdr:row>
      <xdr:rowOff>0</xdr:rowOff>
    </xdr:from>
    <xdr:to>
      <xdr:col>17</xdr:col>
      <xdr:colOff>2209800</xdr:colOff>
      <xdr:row>27</xdr:row>
      <xdr:rowOff>236220</xdr:rowOff>
    </xdr:to>
    <xdr:sp macro="" textlink="">
      <xdr:nvSpPr>
        <xdr:cNvPr id="12" name="Rounded Rectangle 11"/>
        <xdr:cNvSpPr/>
      </xdr:nvSpPr>
      <xdr:spPr>
        <a:xfrm>
          <a:off x="9433560" y="4343400"/>
          <a:ext cx="2186940" cy="1242060"/>
        </a:xfrm>
        <a:prstGeom prst="roundRect">
          <a:avLst/>
        </a:prstGeom>
        <a:solidFill>
          <a:srgbClr val="008000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en-US" sz="1100" b="0" i="1">
              <a:solidFill>
                <a:schemeClr val="bg1"/>
              </a:solidFill>
            </a:rPr>
            <a:t>A net change to income having a white font on a green background, indicates the proposed change</a:t>
          </a:r>
        </a:p>
        <a:p>
          <a:pPr algn="l">
            <a:lnSpc>
              <a:spcPts val="1400"/>
            </a:lnSpc>
          </a:pPr>
          <a:r>
            <a:rPr lang="en-US" sz="1100" b="0" i="1">
              <a:solidFill>
                <a:schemeClr val="bg1"/>
              </a:solidFill>
            </a:rPr>
            <a:t> </a:t>
          </a:r>
          <a:r>
            <a:rPr lang="en-US" sz="1100" b="1" i="1" u="sng">
              <a:solidFill>
                <a:schemeClr val="bg1"/>
              </a:solidFill>
            </a:rPr>
            <a:t>is financially viable.  </a:t>
          </a:r>
        </a:p>
      </xdr:txBody>
    </xdr:sp>
    <xdr:clientData/>
  </xdr:twoCellAnchor>
  <xdr:twoCellAnchor>
    <xdr:from>
      <xdr:col>17</xdr:col>
      <xdr:colOff>2263140</xdr:colOff>
      <xdr:row>21</xdr:row>
      <xdr:rowOff>0</xdr:rowOff>
    </xdr:from>
    <xdr:to>
      <xdr:col>18</xdr:col>
      <xdr:colOff>15240</xdr:colOff>
      <xdr:row>28</xdr:row>
      <xdr:rowOff>0</xdr:rowOff>
    </xdr:to>
    <xdr:sp macro="" textlink="">
      <xdr:nvSpPr>
        <xdr:cNvPr id="13" name="Rounded Rectangle 12"/>
        <xdr:cNvSpPr/>
      </xdr:nvSpPr>
      <xdr:spPr>
        <a:xfrm>
          <a:off x="11673840" y="4343400"/>
          <a:ext cx="1920240" cy="1257300"/>
        </a:xfrm>
        <a:prstGeom prst="roundRect">
          <a:avLst/>
        </a:prstGeom>
        <a:solidFill>
          <a:srgbClr val="FF0000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i="1">
              <a:solidFill>
                <a:schemeClr val="bg1"/>
              </a:solidFill>
            </a:rPr>
            <a:t>A net change to income having</a:t>
          </a:r>
          <a:r>
            <a:rPr lang="en-US" sz="1100" b="0" i="1" baseline="0">
              <a:solidFill>
                <a:schemeClr val="bg1"/>
              </a:solidFill>
            </a:rPr>
            <a:t> </a:t>
          </a:r>
          <a:r>
            <a:rPr lang="en-US" sz="1100" b="0" i="1">
              <a:solidFill>
                <a:schemeClr val="bg1"/>
              </a:solidFill>
            </a:rPr>
            <a:t> a white font on a red background, indicates the proposed change </a:t>
          </a:r>
        </a:p>
        <a:p>
          <a:pPr algn="l"/>
          <a:r>
            <a:rPr lang="en-US" sz="1100" b="1" i="1" u="sng">
              <a:solidFill>
                <a:schemeClr val="bg1"/>
              </a:solidFill>
            </a:rPr>
            <a:t>is NOT financially viable.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467631</xdr:colOff>
      <xdr:row>1</xdr:row>
      <xdr:rowOff>1082040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704351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53340</xdr:colOff>
      <xdr:row>3</xdr:row>
      <xdr:rowOff>15240</xdr:rowOff>
    </xdr:from>
    <xdr:to>
      <xdr:col>20</xdr:col>
      <xdr:colOff>38100</xdr:colOff>
      <xdr:row>32</xdr:row>
      <xdr:rowOff>144780</xdr:rowOff>
    </xdr:to>
    <xdr:sp macro="" textlink="">
      <xdr:nvSpPr>
        <xdr:cNvPr id="3" name="Rounded Rectangle 2"/>
        <xdr:cNvSpPr/>
      </xdr:nvSpPr>
      <xdr:spPr>
        <a:xfrm>
          <a:off x="8679180" y="1592580"/>
          <a:ext cx="4152900" cy="5882640"/>
        </a:xfrm>
        <a:prstGeom prst="roundRect">
          <a:avLst>
            <a:gd name="adj" fmla="val 977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Enter information into each cell with a pale yellow background and blue colored font.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  1) producer's</a:t>
          </a:r>
          <a:r>
            <a:rPr lang="en-US" sz="1100" baseline="0">
              <a:solidFill>
                <a:sysClr val="windowText" lastClr="000000"/>
              </a:solidFill>
            </a:rPr>
            <a:t> name, 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2) date on which the analysis is being conducted, 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3) a brief description of the field location;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4) number of acres in the field that may be impacted;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5) the crops and other production information having been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        produced on the field being impacted;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6) any concerns, including the concern to be treated, about the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        resources (soil, water, air, wildlife, etc.) that have and/or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        may impact the field;</a:t>
          </a:r>
        </a:p>
        <a:p>
          <a:r>
            <a:rPr lang="en-US" sz="1100" baseline="0">
              <a:solidFill>
                <a:sysClr val="windowText" lastClr="000000"/>
              </a:solidFill>
            </a:rPr>
            <a:t>  7) description of the </a:t>
          </a:r>
          <a:r>
            <a:rPr lang="en-US" sz="1100" i="0" baseline="0">
              <a:solidFill>
                <a:sysClr val="windowText" lastClr="000000"/>
              </a:solidFill>
            </a:rPr>
            <a:t>treatment proposed. </a:t>
          </a:r>
          <a:r>
            <a:rPr lang="en-US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It is best to analyze</a:t>
          </a:r>
          <a:endParaRPr lang="en-US" i="0">
            <a:solidFill>
              <a:sysClr val="windowText" lastClr="000000"/>
            </a:solidFill>
            <a:effectLst/>
          </a:endParaRPr>
        </a:p>
        <a:p>
          <a:r>
            <a:rPr lang="en-US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the financial impacts of one treatment at a time.</a:t>
          </a:r>
          <a:endParaRPr lang="en-US" i="0">
            <a:solidFill>
              <a:sysClr val="windowText" lastClr="000000"/>
            </a:solidFill>
            <a:effectLst/>
          </a:endParaRP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="1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Increases to Income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Enter (1) the number of units (tons, bushels, cwt, sacks, bales, etc.) related to yield increases or yield "saved"; (2) the net sale price or fair market value per unit; and (3) any other causes and income per acre.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>
            <a:lnSpc>
              <a:spcPts val="1200"/>
            </a:lnSpc>
          </a:pPr>
          <a:endParaRPr lang="en-US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n-US" sz="1100" b="1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Reduced Costs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(1) a brief description of any item or activity and (2) cost per acre for which the proposed change will reduce costs.</a:t>
          </a:r>
        </a:p>
        <a:p>
          <a:pPr eaLnBrk="1" fontAlgn="auto" latinLnBrk="0" hangingPunct="1">
            <a:lnSpc>
              <a:spcPts val="1200"/>
            </a:lnSpc>
          </a:pPr>
          <a:endParaRPr lang="en-US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Added Costs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Enter (1) a brief description of any item or activity and (2) cost per acre for which the proposed change will increase costs.</a:t>
          </a:r>
          <a:endParaRPr lang="en-US">
            <a:solidFill>
              <a:sysClr val="windowText" lastClr="000000"/>
            </a:solidFill>
            <a:effectLst/>
          </a:endParaRPr>
        </a:p>
        <a:p>
          <a:endParaRPr lang="en-US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Reduced Income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Enter (1) the number of units (tons, bushels, cwt, sacks, bales, etc.) related to yield decreases; (2) the net sale price or fair market value per unit; and (3) any other causes and dollar amount per acre.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lang="en-US">
            <a:effectLst/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304800</xdr:colOff>
      <xdr:row>34</xdr:row>
      <xdr:rowOff>15240</xdr:rowOff>
    </xdr:from>
    <xdr:to>
      <xdr:col>19</xdr:col>
      <xdr:colOff>2164080</xdr:colOff>
      <xdr:row>41</xdr:row>
      <xdr:rowOff>0</xdr:rowOff>
    </xdr:to>
    <xdr:sp macro="" textlink="">
      <xdr:nvSpPr>
        <xdr:cNvPr id="5" name="Rounded Rectangle 4"/>
        <xdr:cNvSpPr/>
      </xdr:nvSpPr>
      <xdr:spPr>
        <a:xfrm>
          <a:off x="8602980" y="7406640"/>
          <a:ext cx="2186940" cy="1242060"/>
        </a:xfrm>
        <a:prstGeom prst="roundRect">
          <a:avLst/>
        </a:prstGeom>
        <a:solidFill>
          <a:srgbClr val="008000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en-US" sz="1200" b="0" i="1">
              <a:solidFill>
                <a:schemeClr val="bg1"/>
              </a:solidFill>
            </a:rPr>
            <a:t>A net change to income having a white font on a green background</a:t>
          </a:r>
          <a:r>
            <a:rPr lang="en-US" sz="1200" b="0" i="1" baseline="0">
              <a:solidFill>
                <a:schemeClr val="bg1"/>
              </a:solidFill>
            </a:rPr>
            <a:t> </a:t>
          </a:r>
          <a:r>
            <a:rPr lang="en-US" sz="1200" b="0" i="1">
              <a:solidFill>
                <a:schemeClr val="bg1"/>
              </a:solidFill>
            </a:rPr>
            <a:t>indicates the proposed change</a:t>
          </a:r>
        </a:p>
        <a:p>
          <a:pPr algn="l">
            <a:lnSpc>
              <a:spcPts val="1400"/>
            </a:lnSpc>
          </a:pPr>
          <a:r>
            <a:rPr lang="en-US" sz="1200" b="0" i="1">
              <a:solidFill>
                <a:schemeClr val="bg1"/>
              </a:solidFill>
            </a:rPr>
            <a:t> </a:t>
          </a:r>
          <a:r>
            <a:rPr lang="en-US" sz="1200" b="1" i="1" u="sng">
              <a:solidFill>
                <a:schemeClr val="bg1"/>
              </a:solidFill>
            </a:rPr>
            <a:t>is financially viable.  </a:t>
          </a:r>
        </a:p>
      </xdr:txBody>
    </xdr:sp>
    <xdr:clientData/>
  </xdr:twoCellAnchor>
  <xdr:twoCellAnchor>
    <xdr:from>
      <xdr:col>19</xdr:col>
      <xdr:colOff>2255520</xdr:colOff>
      <xdr:row>34</xdr:row>
      <xdr:rowOff>15240</xdr:rowOff>
    </xdr:from>
    <xdr:to>
      <xdr:col>20</xdr:col>
      <xdr:colOff>7620</xdr:colOff>
      <xdr:row>41</xdr:row>
      <xdr:rowOff>15240</xdr:rowOff>
    </xdr:to>
    <xdr:sp macro="" textlink="">
      <xdr:nvSpPr>
        <xdr:cNvPr id="6" name="Rounded Rectangle 5"/>
        <xdr:cNvSpPr/>
      </xdr:nvSpPr>
      <xdr:spPr>
        <a:xfrm>
          <a:off x="10881360" y="7406640"/>
          <a:ext cx="1920240" cy="1257300"/>
        </a:xfrm>
        <a:prstGeom prst="roundRect">
          <a:avLst/>
        </a:prstGeom>
        <a:solidFill>
          <a:srgbClr val="FF0000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0" i="1">
              <a:solidFill>
                <a:schemeClr val="bg1"/>
              </a:solidFill>
            </a:rPr>
            <a:t>A net change to income having</a:t>
          </a:r>
          <a:r>
            <a:rPr lang="en-US" sz="1200" b="0" i="1" baseline="0">
              <a:solidFill>
                <a:schemeClr val="bg1"/>
              </a:solidFill>
            </a:rPr>
            <a:t> </a:t>
          </a:r>
          <a:r>
            <a:rPr lang="en-US" sz="1200" b="0" i="1">
              <a:solidFill>
                <a:schemeClr val="bg1"/>
              </a:solidFill>
            </a:rPr>
            <a:t> a white font on a red background indicates the proposed change </a:t>
          </a:r>
        </a:p>
        <a:p>
          <a:pPr algn="l"/>
          <a:r>
            <a:rPr lang="en-US" sz="1200" b="1" i="1" u="sng">
              <a:solidFill>
                <a:schemeClr val="bg1"/>
              </a:solidFill>
            </a:rPr>
            <a:t>is NOT financially viable.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467631</xdr:colOff>
      <xdr:row>1</xdr:row>
      <xdr:rowOff>1082040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704351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53340</xdr:colOff>
      <xdr:row>3</xdr:row>
      <xdr:rowOff>15240</xdr:rowOff>
    </xdr:from>
    <xdr:to>
      <xdr:col>20</xdr:col>
      <xdr:colOff>38100</xdr:colOff>
      <xdr:row>33</xdr:row>
      <xdr:rowOff>38100</xdr:rowOff>
    </xdr:to>
    <xdr:sp macro="" textlink="">
      <xdr:nvSpPr>
        <xdr:cNvPr id="3" name="Rounded Rectangle 2"/>
        <xdr:cNvSpPr/>
      </xdr:nvSpPr>
      <xdr:spPr>
        <a:xfrm>
          <a:off x="8679180" y="1592580"/>
          <a:ext cx="4152900" cy="5966460"/>
        </a:xfrm>
        <a:prstGeom prst="roundRect">
          <a:avLst>
            <a:gd name="adj" fmla="val 977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Enter information into each cell with a pale yellow background and blue colored font.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  1) producer's</a:t>
          </a:r>
          <a:r>
            <a:rPr lang="en-US" sz="1100" baseline="0">
              <a:solidFill>
                <a:sysClr val="windowText" lastClr="000000"/>
              </a:solidFill>
            </a:rPr>
            <a:t> name, 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2) date on which the analysis is being conducted, 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3) a brief description of the field location;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4) number of acres in the field that may be impacted;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5) the crops and other production information having been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        produced on the field being impacted;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6) any concerns, including the concern to be treated, about the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        resources (soil, water, air, wildlife, etc.) that have and/or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        may impact the field;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7) description of the treatment proposed. It is best to analyze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          the financial impacts of one treatment at a time.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="1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Increases to Income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Enter (1) the number of units (tons, bushels, cwt, sacks, bales, etc.) related to yield increases or yield "saved"; (2) the net sale price or fair market value per unit; and (3) any other causes and income per acre.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>
            <a:lnSpc>
              <a:spcPts val="1200"/>
            </a:lnSpc>
          </a:pPr>
          <a:endParaRPr lang="en-US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n-US" sz="1100" b="1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Reduced Costs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(1) a brief description of any item or activity and (2) cost per acre for which the proposed change will reduce costs.</a:t>
          </a:r>
        </a:p>
        <a:p>
          <a:pPr eaLnBrk="1" fontAlgn="auto" latinLnBrk="0" hangingPunct="1">
            <a:lnSpc>
              <a:spcPts val="1200"/>
            </a:lnSpc>
          </a:pPr>
          <a:endParaRPr lang="en-US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Added Costs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Enter (1) a brief description of any item or activity and (2) cost per acre for which the proposed change will increase costs.</a:t>
          </a:r>
          <a:endParaRPr lang="en-US">
            <a:solidFill>
              <a:sysClr val="windowText" lastClr="000000"/>
            </a:solidFill>
            <a:effectLst/>
          </a:endParaRPr>
        </a:p>
        <a:p>
          <a:endParaRPr lang="en-US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Reduced Income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 Enter (1) the number of units (tons, bushels, cwt, sacks, bales, etc.) related to yield decreases; (2) the net sale price or fair market value per unit; and (3) any other causes and dollar amount per acre.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lang="en-US">
            <a:effectLst/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304800</xdr:colOff>
      <xdr:row>34</xdr:row>
      <xdr:rowOff>15240</xdr:rowOff>
    </xdr:from>
    <xdr:to>
      <xdr:col>19</xdr:col>
      <xdr:colOff>2164080</xdr:colOff>
      <xdr:row>41</xdr:row>
      <xdr:rowOff>0</xdr:rowOff>
    </xdr:to>
    <xdr:sp macro="" textlink="">
      <xdr:nvSpPr>
        <xdr:cNvPr id="4" name="Rounded Rectangle 3"/>
        <xdr:cNvSpPr/>
      </xdr:nvSpPr>
      <xdr:spPr>
        <a:xfrm>
          <a:off x="8602980" y="7597140"/>
          <a:ext cx="2186940" cy="1242060"/>
        </a:xfrm>
        <a:prstGeom prst="roundRect">
          <a:avLst/>
        </a:prstGeom>
        <a:solidFill>
          <a:srgbClr val="008000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en-US" sz="1200" b="0" i="1">
              <a:solidFill>
                <a:schemeClr val="bg1"/>
              </a:solidFill>
            </a:rPr>
            <a:t>A net change to income having a white font on a green background</a:t>
          </a:r>
          <a:r>
            <a:rPr lang="en-US" sz="1200" b="0" i="1" baseline="0">
              <a:solidFill>
                <a:schemeClr val="bg1"/>
              </a:solidFill>
            </a:rPr>
            <a:t> </a:t>
          </a:r>
          <a:r>
            <a:rPr lang="en-US" sz="1200" b="0" i="1">
              <a:solidFill>
                <a:schemeClr val="bg1"/>
              </a:solidFill>
            </a:rPr>
            <a:t>indicates the proposed change</a:t>
          </a:r>
        </a:p>
        <a:p>
          <a:pPr algn="l">
            <a:lnSpc>
              <a:spcPts val="1400"/>
            </a:lnSpc>
          </a:pPr>
          <a:r>
            <a:rPr lang="en-US" sz="1200" b="0" i="1">
              <a:solidFill>
                <a:schemeClr val="bg1"/>
              </a:solidFill>
            </a:rPr>
            <a:t> </a:t>
          </a:r>
          <a:r>
            <a:rPr lang="en-US" sz="1200" b="1" i="1" u="sng">
              <a:solidFill>
                <a:schemeClr val="bg1"/>
              </a:solidFill>
            </a:rPr>
            <a:t>is financially viable.  </a:t>
          </a:r>
        </a:p>
      </xdr:txBody>
    </xdr:sp>
    <xdr:clientData/>
  </xdr:twoCellAnchor>
  <xdr:twoCellAnchor>
    <xdr:from>
      <xdr:col>19</xdr:col>
      <xdr:colOff>2255520</xdr:colOff>
      <xdr:row>34</xdr:row>
      <xdr:rowOff>15240</xdr:rowOff>
    </xdr:from>
    <xdr:to>
      <xdr:col>20</xdr:col>
      <xdr:colOff>7620</xdr:colOff>
      <xdr:row>41</xdr:row>
      <xdr:rowOff>15240</xdr:rowOff>
    </xdr:to>
    <xdr:sp macro="" textlink="">
      <xdr:nvSpPr>
        <xdr:cNvPr id="5" name="Rounded Rectangle 4"/>
        <xdr:cNvSpPr/>
      </xdr:nvSpPr>
      <xdr:spPr>
        <a:xfrm>
          <a:off x="10881360" y="7597140"/>
          <a:ext cx="1920240" cy="1257300"/>
        </a:xfrm>
        <a:prstGeom prst="roundRect">
          <a:avLst/>
        </a:prstGeom>
        <a:solidFill>
          <a:srgbClr val="FF0000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0" i="1">
              <a:solidFill>
                <a:schemeClr val="bg1"/>
              </a:solidFill>
            </a:rPr>
            <a:t>A net change to income having</a:t>
          </a:r>
          <a:r>
            <a:rPr lang="en-US" sz="1200" b="0" i="1" baseline="0">
              <a:solidFill>
                <a:schemeClr val="bg1"/>
              </a:solidFill>
            </a:rPr>
            <a:t> </a:t>
          </a:r>
          <a:r>
            <a:rPr lang="en-US" sz="1200" b="0" i="1">
              <a:solidFill>
                <a:schemeClr val="bg1"/>
              </a:solidFill>
            </a:rPr>
            <a:t> a white font on a red background indicates the proposed change </a:t>
          </a:r>
        </a:p>
        <a:p>
          <a:pPr algn="l"/>
          <a:r>
            <a:rPr lang="en-US" sz="1200" b="1" i="1" u="sng">
              <a:solidFill>
                <a:schemeClr val="bg1"/>
              </a:solidFill>
            </a:rPr>
            <a:t>is NOT financially viable.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8"/>
  <sheetViews>
    <sheetView showGridLines="0" showRowColHeaders="0" tabSelected="1" workbookViewId="0"/>
  </sheetViews>
  <sheetFormatPr defaultColWidth="8.77734375" defaultRowHeight="15" customHeight="1" x14ac:dyDescent="0.3"/>
  <cols>
    <col min="1" max="1" width="4.77734375" style="1" customWidth="1"/>
    <col min="2" max="2" width="1.77734375" style="1" customWidth="1"/>
    <col min="3" max="3" width="25.77734375" style="1" customWidth="1"/>
    <col min="4" max="5" width="8.77734375" style="1" customWidth="1"/>
    <col min="6" max="6" width="2.77734375" style="1" customWidth="1"/>
    <col min="7" max="7" width="10.77734375" style="1" customWidth="1"/>
    <col min="8" max="8" width="1.77734375" style="1" customWidth="1"/>
    <col min="9" max="9" width="4.77734375" style="1" customWidth="1"/>
    <col min="10" max="10" width="1.77734375" style="1" customWidth="1"/>
    <col min="11" max="11" width="25.77734375" style="1" customWidth="1"/>
    <col min="12" max="13" width="8.77734375" style="1" customWidth="1"/>
    <col min="14" max="14" width="2.77734375" style="1" customWidth="1"/>
    <col min="15" max="15" width="8.77734375" style="1" customWidth="1"/>
    <col min="16" max="16" width="1.77734375" style="1" customWidth="1"/>
    <col min="17" max="17" width="4.77734375" style="1" customWidth="1"/>
    <col min="18" max="18" width="60.77734375" style="1" customWidth="1"/>
    <col min="19" max="16384" width="8.77734375" style="1"/>
  </cols>
  <sheetData>
    <row r="1" spans="2:18" ht="10.050000000000001" customHeight="1" x14ac:dyDescent="0.3"/>
    <row r="2" spans="2:18" ht="75" customHeight="1" x14ac:dyDescent="0.3">
      <c r="J2" s="92" t="s">
        <v>22</v>
      </c>
      <c r="K2" s="93"/>
      <c r="L2" s="93"/>
      <c r="M2" s="93"/>
      <c r="N2" s="93"/>
      <c r="O2" s="93"/>
      <c r="P2" s="93"/>
    </row>
    <row r="3" spans="2:18" ht="10.050000000000001" customHeight="1" x14ac:dyDescent="0.3">
      <c r="J3" s="62"/>
      <c r="K3" s="61"/>
      <c r="L3" s="61"/>
      <c r="M3" s="61"/>
      <c r="N3" s="61"/>
      <c r="O3" s="61"/>
      <c r="P3" s="61"/>
    </row>
    <row r="4" spans="2:18" ht="15" customHeight="1" x14ac:dyDescent="0.3">
      <c r="B4" s="99" t="s">
        <v>11</v>
      </c>
      <c r="C4" s="99"/>
      <c r="D4" s="99"/>
      <c r="E4" s="20"/>
      <c r="F4" s="100" t="s">
        <v>12</v>
      </c>
      <c r="G4" s="100"/>
      <c r="H4" s="100"/>
      <c r="J4" s="100" t="s">
        <v>13</v>
      </c>
      <c r="K4" s="100"/>
      <c r="L4" s="100"/>
      <c r="M4" s="100"/>
      <c r="N4" s="24"/>
      <c r="O4" s="99" t="s">
        <v>17</v>
      </c>
      <c r="P4" s="99"/>
    </row>
    <row r="5" spans="2:18" ht="30" customHeight="1" x14ac:dyDescent="0.3">
      <c r="B5" s="94"/>
      <c r="C5" s="95"/>
      <c r="D5" s="96"/>
      <c r="E5" s="20"/>
      <c r="F5" s="101">
        <v>44542</v>
      </c>
      <c r="G5" s="102"/>
      <c r="H5" s="103"/>
      <c r="J5" s="104"/>
      <c r="K5" s="105"/>
      <c r="L5" s="105"/>
      <c r="M5" s="106"/>
      <c r="O5" s="97">
        <v>0</v>
      </c>
      <c r="P5" s="98"/>
      <c r="R5" s="25"/>
    </row>
    <row r="6" spans="2:18" ht="10.050000000000001" customHeight="1" thickBot="1" x14ac:dyDescent="0.35"/>
    <row r="7" spans="2:18" ht="19.95" customHeight="1" thickBot="1" x14ac:dyDescent="0.35">
      <c r="B7" s="14"/>
      <c r="C7" s="110" t="s">
        <v>0</v>
      </c>
      <c r="D7" s="110"/>
      <c r="E7" s="110"/>
      <c r="F7" s="110"/>
      <c r="G7" s="110"/>
      <c r="H7" s="15"/>
      <c r="J7" s="32"/>
      <c r="K7" s="111" t="s">
        <v>4</v>
      </c>
      <c r="L7" s="111"/>
      <c r="M7" s="111"/>
      <c r="N7" s="111"/>
      <c r="O7" s="111"/>
      <c r="P7" s="33"/>
    </row>
    <row r="8" spans="2:18" ht="4.95" customHeight="1" x14ac:dyDescent="0.3">
      <c r="B8" s="4"/>
      <c r="C8" s="5"/>
      <c r="D8" s="5"/>
      <c r="E8" s="5"/>
      <c r="F8" s="5"/>
      <c r="G8" s="5"/>
      <c r="H8" s="6"/>
      <c r="J8" s="34"/>
      <c r="K8" s="35"/>
      <c r="L8" s="35"/>
      <c r="M8" s="35"/>
      <c r="N8" s="35"/>
      <c r="O8" s="35"/>
      <c r="P8" s="36"/>
    </row>
    <row r="9" spans="2:18" ht="15" customHeight="1" x14ac:dyDescent="0.3">
      <c r="B9" s="7"/>
      <c r="C9" s="8"/>
      <c r="D9" s="8"/>
      <c r="E9" s="8"/>
      <c r="F9" s="8"/>
      <c r="G9" s="21" t="s">
        <v>14</v>
      </c>
      <c r="H9" s="10"/>
      <c r="J9" s="37"/>
      <c r="K9" s="38"/>
      <c r="L9" s="38"/>
      <c r="M9" s="38"/>
      <c r="N9" s="38"/>
      <c r="O9" s="39" t="s">
        <v>14</v>
      </c>
      <c r="P9" s="40"/>
    </row>
    <row r="10" spans="2:18" ht="15" customHeight="1" x14ac:dyDescent="0.3">
      <c r="B10" s="7"/>
      <c r="C10" s="8"/>
      <c r="D10" s="112" t="s">
        <v>16</v>
      </c>
      <c r="E10" s="112"/>
      <c r="F10" s="8"/>
      <c r="G10" s="22" t="s">
        <v>15</v>
      </c>
      <c r="H10" s="10"/>
      <c r="J10" s="37"/>
      <c r="K10" s="38"/>
      <c r="L10" s="113" t="s">
        <v>16</v>
      </c>
      <c r="M10" s="113"/>
      <c r="N10" s="38"/>
      <c r="O10" s="41" t="s">
        <v>15</v>
      </c>
      <c r="P10" s="40"/>
    </row>
    <row r="11" spans="2:18" ht="4.95" customHeight="1" x14ac:dyDescent="0.3">
      <c r="B11" s="7"/>
      <c r="C11" s="8"/>
      <c r="D11" s="8"/>
      <c r="E11" s="8"/>
      <c r="F11" s="8"/>
      <c r="G11" s="8"/>
      <c r="H11" s="10"/>
      <c r="J11" s="37"/>
      <c r="K11" s="38"/>
      <c r="L11" s="38"/>
      <c r="M11" s="38"/>
      <c r="N11" s="38"/>
      <c r="O11" s="38"/>
      <c r="P11" s="40"/>
    </row>
    <row r="12" spans="2:18" ht="15" customHeight="1" x14ac:dyDescent="0.3">
      <c r="B12" s="7"/>
      <c r="C12" s="8" t="s">
        <v>1</v>
      </c>
      <c r="D12" s="55">
        <v>0</v>
      </c>
      <c r="E12" s="9">
        <f>D12*D13</f>
        <v>0</v>
      </c>
      <c r="F12" s="9"/>
      <c r="G12" s="27">
        <f>E12*$O$5</f>
        <v>0</v>
      </c>
      <c r="H12" s="10"/>
      <c r="J12" s="37"/>
      <c r="K12" s="18"/>
      <c r="L12" s="38"/>
      <c r="M12" s="19">
        <v>0</v>
      </c>
      <c r="N12" s="42"/>
      <c r="O12" s="43">
        <f>M12*$O$5</f>
        <v>0</v>
      </c>
      <c r="P12" s="40"/>
    </row>
    <row r="13" spans="2:18" ht="15" customHeight="1" x14ac:dyDescent="0.3">
      <c r="B13" s="7"/>
      <c r="C13" s="8" t="s">
        <v>21</v>
      </c>
      <c r="D13" s="55">
        <v>0</v>
      </c>
      <c r="E13" s="9"/>
      <c r="F13" s="9"/>
      <c r="G13" s="27"/>
      <c r="H13" s="10"/>
      <c r="J13" s="37"/>
      <c r="K13" s="18"/>
      <c r="L13" s="38"/>
      <c r="M13" s="19">
        <v>0</v>
      </c>
      <c r="N13" s="42"/>
      <c r="O13" s="43">
        <f>M13*$O$5</f>
        <v>0</v>
      </c>
      <c r="P13" s="40"/>
    </row>
    <row r="14" spans="2:18" ht="15" customHeight="1" x14ac:dyDescent="0.3">
      <c r="B14" s="7"/>
      <c r="C14" s="26" t="s">
        <v>2</v>
      </c>
      <c r="D14" s="8"/>
      <c r="E14" s="19">
        <v>0</v>
      </c>
      <c r="F14" s="23"/>
      <c r="G14" s="28">
        <f>E14*$O$5</f>
        <v>0</v>
      </c>
      <c r="H14" s="10"/>
      <c r="J14" s="37"/>
      <c r="K14" s="18"/>
      <c r="L14" s="38"/>
      <c r="M14" s="19">
        <v>0</v>
      </c>
      <c r="N14" s="42"/>
      <c r="O14" s="43">
        <f>M14*$O$5</f>
        <v>0</v>
      </c>
      <c r="P14" s="40"/>
    </row>
    <row r="15" spans="2:18" ht="15" customHeight="1" x14ac:dyDescent="0.3">
      <c r="B15" s="7"/>
      <c r="C15" s="26" t="s">
        <v>2</v>
      </c>
      <c r="D15" s="8"/>
      <c r="E15" s="19">
        <v>0</v>
      </c>
      <c r="F15" s="23"/>
      <c r="G15" s="28">
        <f>E15*$O$5</f>
        <v>0</v>
      </c>
      <c r="H15" s="10"/>
      <c r="J15" s="37"/>
      <c r="K15" s="18"/>
      <c r="L15" s="38"/>
      <c r="M15" s="19">
        <v>0</v>
      </c>
      <c r="N15" s="42"/>
      <c r="O15" s="43">
        <f>M15*$O$5</f>
        <v>0</v>
      </c>
      <c r="P15" s="40"/>
    </row>
    <row r="16" spans="2:18" ht="4.95" customHeight="1" thickBot="1" x14ac:dyDescent="0.35">
      <c r="B16" s="7"/>
      <c r="C16" s="2"/>
      <c r="D16" s="2"/>
      <c r="E16" s="3"/>
      <c r="F16" s="3"/>
      <c r="G16" s="29"/>
      <c r="H16" s="10"/>
      <c r="J16" s="37"/>
      <c r="K16" s="44"/>
      <c r="L16" s="44"/>
      <c r="M16" s="45"/>
      <c r="N16" s="45"/>
      <c r="O16" s="46"/>
      <c r="P16" s="40"/>
    </row>
    <row r="17" spans="2:16" ht="19.95" customHeight="1" thickTop="1" thickBot="1" x14ac:dyDescent="0.35">
      <c r="B17" s="11"/>
      <c r="C17" s="16" t="s">
        <v>3</v>
      </c>
      <c r="D17" s="16"/>
      <c r="E17" s="17">
        <f>SUM(E12:E16)</f>
        <v>0</v>
      </c>
      <c r="F17" s="17"/>
      <c r="G17" s="30">
        <f>SUM(G12:G16)</f>
        <v>0</v>
      </c>
      <c r="H17" s="13"/>
      <c r="J17" s="47"/>
      <c r="K17" s="48" t="s">
        <v>5</v>
      </c>
      <c r="L17" s="48"/>
      <c r="M17" s="49">
        <f>SUM(M12:M16)</f>
        <v>0</v>
      </c>
      <c r="N17" s="49"/>
      <c r="O17" s="50">
        <f>SUM(O12:O16)</f>
        <v>0</v>
      </c>
      <c r="P17" s="51"/>
    </row>
    <row r="18" spans="2:16" ht="10.050000000000001" customHeight="1" thickBot="1" x14ac:dyDescent="0.35"/>
    <row r="19" spans="2:16" ht="19.95" customHeight="1" thickBot="1" x14ac:dyDescent="0.35">
      <c r="B19" s="14"/>
      <c r="C19" s="114" t="s">
        <v>6</v>
      </c>
      <c r="D19" s="114"/>
      <c r="E19" s="114"/>
      <c r="F19" s="114"/>
      <c r="G19" s="114"/>
      <c r="H19" s="15"/>
      <c r="J19" s="32"/>
      <c r="K19" s="111" t="s">
        <v>7</v>
      </c>
      <c r="L19" s="111"/>
      <c r="M19" s="111"/>
      <c r="N19" s="111"/>
      <c r="O19" s="111"/>
      <c r="P19" s="33"/>
    </row>
    <row r="20" spans="2:16" ht="4.95" customHeight="1" x14ac:dyDescent="0.3">
      <c r="B20" s="4"/>
      <c r="C20" s="5"/>
      <c r="D20" s="5"/>
      <c r="E20" s="5"/>
      <c r="F20" s="5"/>
      <c r="G20" s="5"/>
      <c r="H20" s="6"/>
      <c r="J20" s="34"/>
      <c r="K20" s="35"/>
      <c r="L20" s="35"/>
      <c r="M20" s="35"/>
      <c r="N20" s="35"/>
      <c r="O20" s="35"/>
      <c r="P20" s="36"/>
    </row>
    <row r="21" spans="2:16" ht="15" customHeight="1" x14ac:dyDescent="0.3">
      <c r="B21" s="7"/>
      <c r="C21" s="26"/>
      <c r="D21" s="8"/>
      <c r="E21" s="19">
        <v>0</v>
      </c>
      <c r="F21" s="23"/>
      <c r="G21" s="28">
        <f>E21*$O$5</f>
        <v>0</v>
      </c>
      <c r="H21" s="10"/>
      <c r="J21" s="37"/>
      <c r="K21" s="38" t="s">
        <v>8</v>
      </c>
      <c r="L21" s="55"/>
      <c r="M21" s="52">
        <f>L21*L22</f>
        <v>0</v>
      </c>
      <c r="N21" s="52"/>
      <c r="O21" s="53">
        <f>M21*$O$5</f>
        <v>0</v>
      </c>
      <c r="P21" s="40"/>
    </row>
    <row r="22" spans="2:16" ht="15" customHeight="1" x14ac:dyDescent="0.3">
      <c r="B22" s="7"/>
      <c r="C22" s="26"/>
      <c r="D22" s="8"/>
      <c r="E22" s="19">
        <v>0</v>
      </c>
      <c r="F22" s="23"/>
      <c r="G22" s="28">
        <f>E22*$O$5</f>
        <v>0</v>
      </c>
      <c r="H22" s="10"/>
      <c r="J22" s="37"/>
      <c r="K22" s="38" t="s">
        <v>21</v>
      </c>
      <c r="L22" s="55"/>
      <c r="M22" s="52"/>
      <c r="N22" s="52"/>
      <c r="O22" s="53"/>
      <c r="P22" s="40"/>
    </row>
    <row r="23" spans="2:16" ht="15" customHeight="1" x14ac:dyDescent="0.3">
      <c r="B23" s="7"/>
      <c r="C23" s="26"/>
      <c r="D23" s="8"/>
      <c r="E23" s="19">
        <v>0</v>
      </c>
      <c r="F23" s="23"/>
      <c r="G23" s="28">
        <f>E23*$O$5</f>
        <v>0</v>
      </c>
      <c r="H23" s="10"/>
      <c r="J23" s="37"/>
      <c r="K23" s="26" t="s">
        <v>2</v>
      </c>
      <c r="L23" s="38"/>
      <c r="M23" s="19">
        <v>0</v>
      </c>
      <c r="N23" s="42"/>
      <c r="O23" s="43">
        <f>M23*$O$5</f>
        <v>0</v>
      </c>
      <c r="P23" s="40"/>
    </row>
    <row r="24" spans="2:16" ht="15" customHeight="1" x14ac:dyDescent="0.3">
      <c r="B24" s="7"/>
      <c r="C24" s="26"/>
      <c r="D24" s="8"/>
      <c r="E24" s="19">
        <v>0</v>
      </c>
      <c r="F24" s="23"/>
      <c r="G24" s="28">
        <f>E24*$O$5</f>
        <v>0</v>
      </c>
      <c r="H24" s="10"/>
      <c r="J24" s="37"/>
      <c r="K24" s="26" t="s">
        <v>2</v>
      </c>
      <c r="L24" s="38"/>
      <c r="M24" s="19">
        <v>0</v>
      </c>
      <c r="N24" s="42"/>
      <c r="O24" s="43">
        <f>M24*$O$5</f>
        <v>0</v>
      </c>
      <c r="P24" s="40"/>
    </row>
    <row r="25" spans="2:16" ht="4.95" customHeight="1" thickBot="1" x14ac:dyDescent="0.35">
      <c r="B25" s="7"/>
      <c r="C25" s="2"/>
      <c r="D25" s="2"/>
      <c r="E25" s="3"/>
      <c r="F25" s="3"/>
      <c r="G25" s="29"/>
      <c r="H25" s="10"/>
      <c r="J25" s="37"/>
      <c r="K25" s="44"/>
      <c r="L25" s="44"/>
      <c r="M25" s="45"/>
      <c r="N25" s="45"/>
      <c r="O25" s="46"/>
      <c r="P25" s="40"/>
    </row>
    <row r="26" spans="2:16" ht="19.95" customHeight="1" thickTop="1" thickBot="1" x14ac:dyDescent="0.35">
      <c r="B26" s="11"/>
      <c r="C26" s="16" t="s">
        <v>9</v>
      </c>
      <c r="D26" s="12"/>
      <c r="E26" s="17">
        <f>SUM(E21:E25)</f>
        <v>0</v>
      </c>
      <c r="F26" s="17"/>
      <c r="G26" s="30">
        <f>SUM(G21:G25)</f>
        <v>0</v>
      </c>
      <c r="H26" s="13"/>
      <c r="J26" s="47"/>
      <c r="K26" s="48" t="s">
        <v>10</v>
      </c>
      <c r="L26" s="54"/>
      <c r="M26" s="49">
        <f>SUM(M21:M25)</f>
        <v>0</v>
      </c>
      <c r="N26" s="49"/>
      <c r="O26" s="50">
        <f>SUM(O21:O25)</f>
        <v>0</v>
      </c>
      <c r="P26" s="51"/>
    </row>
    <row r="27" spans="2:16" ht="10.050000000000001" customHeight="1" thickBot="1" x14ac:dyDescent="0.35"/>
    <row r="28" spans="2:16" ht="19.95" customHeight="1" thickBot="1" x14ac:dyDescent="0.35">
      <c r="B28" s="31"/>
      <c r="C28" s="56" t="s">
        <v>18</v>
      </c>
      <c r="D28" s="57"/>
      <c r="E28" s="58"/>
      <c r="F28" s="109">
        <f>(E17+E26)-(M17+M26)</f>
        <v>0</v>
      </c>
      <c r="G28" s="109"/>
      <c r="H28" s="109"/>
      <c r="I28" s="60" t="s">
        <v>19</v>
      </c>
      <c r="J28" s="60"/>
      <c r="K28" s="57"/>
      <c r="L28" s="107">
        <f>(G17+G26)-(O17+O26)</f>
        <v>0</v>
      </c>
      <c r="M28" s="107"/>
      <c r="N28" s="108" t="s">
        <v>20</v>
      </c>
      <c r="O28" s="108"/>
      <c r="P28" s="59"/>
    </row>
  </sheetData>
  <sheetProtection password="CA5F" sheet="1" objects="1" scenarios="1"/>
  <mergeCells count="18">
    <mergeCell ref="L28:M28"/>
    <mergeCell ref="N28:O28"/>
    <mergeCell ref="F28:H28"/>
    <mergeCell ref="C7:G7"/>
    <mergeCell ref="K7:O7"/>
    <mergeCell ref="D10:E10"/>
    <mergeCell ref="L10:M10"/>
    <mergeCell ref="C19:G19"/>
    <mergeCell ref="K19:O19"/>
    <mergeCell ref="J2:P2"/>
    <mergeCell ref="B5:D5"/>
    <mergeCell ref="O5:P5"/>
    <mergeCell ref="O4:P4"/>
    <mergeCell ref="B4:D4"/>
    <mergeCell ref="F4:H4"/>
    <mergeCell ref="J4:M4"/>
    <mergeCell ref="F5:H5"/>
    <mergeCell ref="J5:M5"/>
  </mergeCells>
  <conditionalFormatting sqref="F28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L28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7" right="0.7" top="0.75" bottom="0.75" header="0" footer="0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showGridLines="0" showRowColHeaders="0" workbookViewId="0"/>
  </sheetViews>
  <sheetFormatPr defaultColWidth="8.77734375" defaultRowHeight="15" customHeight="1" x14ac:dyDescent="0.3"/>
  <cols>
    <col min="1" max="1" width="4.77734375" style="1" customWidth="1"/>
    <col min="2" max="2" width="1.77734375" style="1" customWidth="1"/>
    <col min="3" max="3" width="20.77734375" style="1" customWidth="1"/>
    <col min="4" max="4" width="8.77734375" style="1" customWidth="1"/>
    <col min="5" max="5" width="1.77734375" style="1" customWidth="1"/>
    <col min="6" max="6" width="8.77734375" style="1" customWidth="1"/>
    <col min="7" max="7" width="1.77734375" style="1" customWidth="1"/>
    <col min="8" max="8" width="10.77734375" style="1" customWidth="1"/>
    <col min="9" max="9" width="1.77734375" style="1" customWidth="1"/>
    <col min="10" max="10" width="3.77734375" style="1" customWidth="1"/>
    <col min="11" max="11" width="1.77734375" style="1" customWidth="1"/>
    <col min="12" max="12" width="20.77734375" style="1" customWidth="1"/>
    <col min="13" max="13" width="8.77734375" style="1" customWidth="1"/>
    <col min="14" max="14" width="1.77734375" style="1" customWidth="1"/>
    <col min="15" max="15" width="8.77734375" style="1" customWidth="1"/>
    <col min="16" max="16" width="1.77734375" style="1" customWidth="1"/>
    <col min="17" max="17" width="10.77734375" style="1" customWidth="1"/>
    <col min="18" max="18" width="1.77734375" style="1" customWidth="1"/>
    <col min="19" max="19" width="4.77734375" style="1" customWidth="1"/>
    <col min="20" max="20" width="60.77734375" style="1" customWidth="1"/>
    <col min="21" max="16384" width="8.77734375" style="1"/>
  </cols>
  <sheetData>
    <row r="1" spans="2:18" ht="10.050000000000001" customHeight="1" x14ac:dyDescent="0.3"/>
    <row r="2" spans="2:18" ht="105" customHeight="1" x14ac:dyDescent="0.3">
      <c r="K2" s="92" t="s">
        <v>38</v>
      </c>
      <c r="L2" s="92"/>
      <c r="M2" s="92"/>
      <c r="N2" s="92"/>
      <c r="O2" s="92"/>
      <c r="P2" s="92"/>
      <c r="Q2" s="92"/>
      <c r="R2" s="91"/>
    </row>
    <row r="3" spans="2:18" ht="10.050000000000001" customHeight="1" thickBot="1" x14ac:dyDescent="0.35">
      <c r="K3" s="62"/>
      <c r="L3" s="61"/>
      <c r="M3" s="61"/>
      <c r="N3" s="61"/>
      <c r="O3" s="61"/>
      <c r="P3" s="61"/>
      <c r="Q3" s="61"/>
      <c r="R3" s="61"/>
    </row>
    <row r="4" spans="2:18" ht="15" customHeight="1" x14ac:dyDescent="0.3">
      <c r="B4" s="76"/>
      <c r="C4" s="115" t="s">
        <v>11</v>
      </c>
      <c r="D4" s="115"/>
      <c r="E4" s="79"/>
      <c r="F4" s="115" t="s">
        <v>12</v>
      </c>
      <c r="G4" s="115"/>
      <c r="H4" s="115"/>
      <c r="I4" s="80"/>
      <c r="J4" s="80"/>
      <c r="K4" s="80"/>
      <c r="L4" s="115" t="s">
        <v>23</v>
      </c>
      <c r="M4" s="115"/>
      <c r="N4" s="80"/>
      <c r="O4" s="115" t="s">
        <v>24</v>
      </c>
      <c r="P4" s="115"/>
      <c r="Q4" s="115"/>
      <c r="R4" s="81"/>
    </row>
    <row r="5" spans="2:18" ht="19.95" customHeight="1" x14ac:dyDescent="0.3">
      <c r="B5" s="77"/>
      <c r="C5" s="125"/>
      <c r="D5" s="103"/>
      <c r="E5" s="82"/>
      <c r="F5" s="101">
        <v>44542</v>
      </c>
      <c r="G5" s="126"/>
      <c r="H5" s="127"/>
      <c r="I5" s="83"/>
      <c r="J5" s="84"/>
      <c r="K5" s="85"/>
      <c r="L5" s="125"/>
      <c r="M5" s="103"/>
      <c r="N5" s="84"/>
      <c r="O5" s="125">
        <v>0</v>
      </c>
      <c r="P5" s="102"/>
      <c r="Q5" s="103"/>
      <c r="R5" s="86"/>
    </row>
    <row r="6" spans="2:18" ht="15" customHeight="1" x14ac:dyDescent="0.3">
      <c r="B6" s="78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7"/>
    </row>
    <row r="7" spans="2:18" ht="15" customHeight="1" x14ac:dyDescent="0.3">
      <c r="B7" s="78"/>
      <c r="C7" s="119" t="s">
        <v>25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87"/>
    </row>
    <row r="8" spans="2:18" ht="30" customHeight="1" x14ac:dyDescent="0.3">
      <c r="B8" s="78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/>
      <c r="R8" s="87"/>
    </row>
    <row r="9" spans="2:18" ht="15" customHeight="1" x14ac:dyDescent="0.3">
      <c r="B9" s="78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7"/>
    </row>
    <row r="10" spans="2:18" ht="15" customHeight="1" x14ac:dyDescent="0.3">
      <c r="B10" s="78"/>
      <c r="C10" s="119" t="s">
        <v>26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87"/>
    </row>
    <row r="11" spans="2:18" ht="30" customHeight="1" x14ac:dyDescent="0.3">
      <c r="B11" s="78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87"/>
    </row>
    <row r="12" spans="2:18" ht="15" customHeight="1" x14ac:dyDescent="0.3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7"/>
    </row>
    <row r="13" spans="2:18" ht="15" customHeight="1" x14ac:dyDescent="0.3">
      <c r="B13" s="78"/>
      <c r="C13" s="119" t="s">
        <v>37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87"/>
    </row>
    <row r="14" spans="2:18" ht="30" customHeight="1" x14ac:dyDescent="0.3">
      <c r="B14" s="78"/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87"/>
    </row>
    <row r="15" spans="2:18" ht="15" customHeight="1" thickBot="1" x14ac:dyDescent="0.35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88"/>
    </row>
    <row r="16" spans="2:18" ht="15" customHeight="1" x14ac:dyDescent="0.3">
      <c r="C16" s="118"/>
      <c r="D16" s="118"/>
      <c r="E16" s="118"/>
      <c r="F16" s="118"/>
      <c r="G16" s="118"/>
      <c r="H16" s="118"/>
      <c r="L16" s="118"/>
      <c r="M16" s="118"/>
      <c r="N16" s="118"/>
      <c r="O16" s="118"/>
      <c r="P16" s="118"/>
      <c r="Q16" s="118"/>
    </row>
    <row r="17" spans="2:18" ht="15" customHeight="1" thickBot="1" x14ac:dyDescent="0.35">
      <c r="C17" s="128" t="s">
        <v>27</v>
      </c>
      <c r="D17" s="128"/>
      <c r="E17" s="128"/>
      <c r="F17" s="128"/>
      <c r="G17" s="128"/>
      <c r="H17" s="128"/>
      <c r="L17" s="118" t="s">
        <v>28</v>
      </c>
      <c r="M17" s="118"/>
      <c r="N17" s="118"/>
      <c r="O17" s="118"/>
      <c r="P17" s="118"/>
      <c r="Q17" s="118"/>
    </row>
    <row r="18" spans="2:18" ht="19.95" customHeight="1" thickBot="1" x14ac:dyDescent="0.35">
      <c r="B18" s="14"/>
      <c r="C18" s="116" t="s">
        <v>0</v>
      </c>
      <c r="D18" s="116"/>
      <c r="E18" s="116"/>
      <c r="F18" s="116"/>
      <c r="G18" s="116"/>
      <c r="H18" s="116"/>
      <c r="I18" s="15"/>
      <c r="K18" s="32"/>
      <c r="L18" s="117" t="s">
        <v>4</v>
      </c>
      <c r="M18" s="117"/>
      <c r="N18" s="117"/>
      <c r="O18" s="117"/>
      <c r="P18" s="117"/>
      <c r="Q18" s="117"/>
      <c r="R18" s="33"/>
    </row>
    <row r="19" spans="2:18" ht="4.95" customHeight="1" x14ac:dyDescent="0.3">
      <c r="B19" s="4"/>
      <c r="C19" s="5"/>
      <c r="D19" s="5"/>
      <c r="E19" s="5"/>
      <c r="F19" s="5"/>
      <c r="G19" s="5"/>
      <c r="H19" s="5"/>
      <c r="I19" s="6"/>
      <c r="K19" s="34"/>
      <c r="L19" s="66"/>
      <c r="M19" s="66"/>
      <c r="N19" s="66"/>
      <c r="O19" s="66"/>
      <c r="P19" s="66"/>
      <c r="Q19" s="66"/>
      <c r="R19" s="36"/>
    </row>
    <row r="20" spans="2:18" ht="15" customHeight="1" x14ac:dyDescent="0.3">
      <c r="B20" s="7"/>
      <c r="C20" s="8"/>
      <c r="D20" s="8"/>
      <c r="E20" s="8"/>
      <c r="F20" s="8"/>
      <c r="G20" s="8"/>
      <c r="H20" s="21" t="s">
        <v>14</v>
      </c>
      <c r="I20" s="10"/>
      <c r="K20" s="37"/>
      <c r="L20" s="67"/>
      <c r="M20" s="67"/>
      <c r="N20" s="67"/>
      <c r="O20" s="67"/>
      <c r="P20" s="67"/>
      <c r="Q20" s="68" t="s">
        <v>14</v>
      </c>
      <c r="R20" s="40"/>
    </row>
    <row r="21" spans="2:18" ht="15" customHeight="1" x14ac:dyDescent="0.3">
      <c r="B21" s="7"/>
      <c r="C21" s="8"/>
      <c r="D21" s="112" t="s">
        <v>16</v>
      </c>
      <c r="E21" s="112"/>
      <c r="F21" s="112"/>
      <c r="G21" s="8"/>
      <c r="H21" s="63" t="s">
        <v>15</v>
      </c>
      <c r="I21" s="10"/>
      <c r="K21" s="37"/>
      <c r="L21" s="67"/>
      <c r="M21" s="123" t="s">
        <v>16</v>
      </c>
      <c r="N21" s="123"/>
      <c r="O21" s="123"/>
      <c r="P21" s="67"/>
      <c r="Q21" s="69" t="s">
        <v>15</v>
      </c>
      <c r="R21" s="40"/>
    </row>
    <row r="22" spans="2:18" ht="4.95" customHeight="1" x14ac:dyDescent="0.3">
      <c r="B22" s="7"/>
      <c r="C22" s="8"/>
      <c r="D22" s="8"/>
      <c r="E22" s="8"/>
      <c r="F22" s="8"/>
      <c r="G22" s="8"/>
      <c r="H22" s="8"/>
      <c r="I22" s="10"/>
      <c r="K22" s="37"/>
      <c r="L22" s="67"/>
      <c r="M22" s="67"/>
      <c r="N22" s="67"/>
      <c r="O22" s="67"/>
      <c r="P22" s="67"/>
      <c r="Q22" s="67"/>
      <c r="R22" s="40"/>
    </row>
    <row r="23" spans="2:18" ht="15" customHeight="1" x14ac:dyDescent="0.3">
      <c r="B23" s="7"/>
      <c r="C23" s="8" t="s">
        <v>1</v>
      </c>
      <c r="D23" s="55">
        <v>0</v>
      </c>
      <c r="E23" s="64"/>
      <c r="F23" s="9">
        <f>D23*D24</f>
        <v>0</v>
      </c>
      <c r="G23" s="9"/>
      <c r="H23" s="27">
        <f>F23*$O$5</f>
        <v>0</v>
      </c>
      <c r="I23" s="10"/>
      <c r="K23" s="37"/>
      <c r="L23" s="26" t="s">
        <v>2</v>
      </c>
      <c r="M23" s="67"/>
      <c r="N23" s="67"/>
      <c r="O23" s="19">
        <v>0</v>
      </c>
      <c r="P23" s="42"/>
      <c r="Q23" s="43">
        <f>O23*$O$5</f>
        <v>0</v>
      </c>
      <c r="R23" s="40"/>
    </row>
    <row r="24" spans="2:18" ht="15" customHeight="1" x14ac:dyDescent="0.3">
      <c r="B24" s="7"/>
      <c r="C24" s="8" t="s">
        <v>21</v>
      </c>
      <c r="D24" s="55">
        <v>0</v>
      </c>
      <c r="E24" s="64"/>
      <c r="F24" s="9"/>
      <c r="G24" s="9"/>
      <c r="H24" s="27"/>
      <c r="I24" s="10"/>
      <c r="K24" s="37"/>
      <c r="L24" s="26" t="s">
        <v>2</v>
      </c>
      <c r="M24" s="67"/>
      <c r="N24" s="67"/>
      <c r="O24" s="19">
        <v>0</v>
      </c>
      <c r="P24" s="42"/>
      <c r="Q24" s="43">
        <f>O24*$O$5</f>
        <v>0</v>
      </c>
      <c r="R24" s="40"/>
    </row>
    <row r="25" spans="2:18" ht="15" customHeight="1" x14ac:dyDescent="0.3">
      <c r="B25" s="7"/>
      <c r="C25" s="26" t="s">
        <v>2</v>
      </c>
      <c r="D25" s="8"/>
      <c r="E25" s="8"/>
      <c r="F25" s="19">
        <v>0</v>
      </c>
      <c r="G25" s="23"/>
      <c r="H25" s="28">
        <f>F25*$O$5</f>
        <v>0</v>
      </c>
      <c r="I25" s="10"/>
      <c r="K25" s="37"/>
      <c r="L25" s="26" t="s">
        <v>2</v>
      </c>
      <c r="M25" s="67"/>
      <c r="N25" s="67"/>
      <c r="O25" s="19">
        <v>0</v>
      </c>
      <c r="P25" s="42"/>
      <c r="Q25" s="43">
        <f>O25*$O$5</f>
        <v>0</v>
      </c>
      <c r="R25" s="40"/>
    </row>
    <row r="26" spans="2:18" ht="15" customHeight="1" x14ac:dyDescent="0.3">
      <c r="B26" s="7"/>
      <c r="C26" s="26" t="s">
        <v>2</v>
      </c>
      <c r="D26" s="8"/>
      <c r="E26" s="8"/>
      <c r="F26" s="19">
        <v>0</v>
      </c>
      <c r="G26" s="23"/>
      <c r="H26" s="28">
        <f>F26*$O$5</f>
        <v>0</v>
      </c>
      <c r="I26" s="10"/>
      <c r="K26" s="37"/>
      <c r="L26" s="26" t="s">
        <v>2</v>
      </c>
      <c r="M26" s="67"/>
      <c r="N26" s="67"/>
      <c r="O26" s="19">
        <v>0</v>
      </c>
      <c r="P26" s="42"/>
      <c r="Q26" s="43">
        <f>O26*$O$5</f>
        <v>0</v>
      </c>
      <c r="R26" s="40"/>
    </row>
    <row r="27" spans="2:18" ht="15" customHeight="1" x14ac:dyDescent="0.3">
      <c r="B27" s="7"/>
      <c r="C27" s="26" t="s">
        <v>2</v>
      </c>
      <c r="D27" s="8"/>
      <c r="E27" s="8"/>
      <c r="F27" s="19">
        <v>0</v>
      </c>
      <c r="G27" s="23"/>
      <c r="H27" s="28">
        <f>F27*$O$5</f>
        <v>0</v>
      </c>
      <c r="I27" s="10"/>
      <c r="K27" s="37"/>
      <c r="L27" s="26" t="s">
        <v>2</v>
      </c>
      <c r="M27" s="67"/>
      <c r="N27" s="67"/>
      <c r="O27" s="19">
        <v>0</v>
      </c>
      <c r="P27" s="42"/>
      <c r="Q27" s="43">
        <f>O27*$O$5</f>
        <v>0</v>
      </c>
      <c r="R27" s="40"/>
    </row>
    <row r="28" spans="2:18" ht="4.95" customHeight="1" thickBot="1" x14ac:dyDescent="0.35">
      <c r="B28" s="7"/>
      <c r="C28" s="2"/>
      <c r="D28" s="2"/>
      <c r="E28" s="2"/>
      <c r="F28" s="3"/>
      <c r="G28" s="3"/>
      <c r="H28" s="29"/>
      <c r="I28" s="10"/>
      <c r="K28" s="37"/>
      <c r="L28" s="70"/>
      <c r="M28" s="70"/>
      <c r="N28" s="70"/>
      <c r="O28" s="71"/>
      <c r="P28" s="71"/>
      <c r="Q28" s="72"/>
      <c r="R28" s="40"/>
    </row>
    <row r="29" spans="2:18" ht="19.95" customHeight="1" thickTop="1" thickBot="1" x14ac:dyDescent="0.35">
      <c r="B29" s="11"/>
      <c r="C29" s="16" t="s">
        <v>3</v>
      </c>
      <c r="D29" s="16"/>
      <c r="E29" s="16"/>
      <c r="F29" s="17">
        <f>SUM(F23:F28)</f>
        <v>0</v>
      </c>
      <c r="G29" s="17"/>
      <c r="H29" s="30">
        <f>SUM(H23:H28)</f>
        <v>0</v>
      </c>
      <c r="I29" s="13"/>
      <c r="K29" s="47"/>
      <c r="L29" s="48" t="s">
        <v>5</v>
      </c>
      <c r="M29" s="48"/>
      <c r="N29" s="48"/>
      <c r="O29" s="49">
        <f>SUM(O23:O28)</f>
        <v>0</v>
      </c>
      <c r="P29" s="49"/>
      <c r="Q29" s="50">
        <f>SUM(Q23:Q28)</f>
        <v>0</v>
      </c>
      <c r="R29" s="51"/>
    </row>
    <row r="30" spans="2:18" ht="10.050000000000001" customHeight="1" thickBot="1" x14ac:dyDescent="0.35">
      <c r="L30" s="73"/>
      <c r="M30" s="73"/>
      <c r="N30" s="73"/>
      <c r="O30" s="73"/>
      <c r="P30" s="73"/>
      <c r="Q30" s="73"/>
    </row>
    <row r="31" spans="2:18" ht="19.95" customHeight="1" thickBot="1" x14ac:dyDescent="0.35">
      <c r="B31" s="14"/>
      <c r="C31" s="124" t="s">
        <v>6</v>
      </c>
      <c r="D31" s="124"/>
      <c r="E31" s="124"/>
      <c r="F31" s="124"/>
      <c r="G31" s="124"/>
      <c r="H31" s="124"/>
      <c r="I31" s="15"/>
      <c r="K31" s="32"/>
      <c r="L31" s="117" t="s">
        <v>7</v>
      </c>
      <c r="M31" s="117"/>
      <c r="N31" s="117"/>
      <c r="O31" s="117"/>
      <c r="P31" s="117"/>
      <c r="Q31" s="117"/>
      <c r="R31" s="33"/>
    </row>
    <row r="32" spans="2:18" ht="4.95" customHeight="1" x14ac:dyDescent="0.3">
      <c r="B32" s="4"/>
      <c r="C32" s="5"/>
      <c r="D32" s="5"/>
      <c r="E32" s="5"/>
      <c r="F32" s="5"/>
      <c r="G32" s="5"/>
      <c r="H32" s="5"/>
      <c r="I32" s="6"/>
      <c r="K32" s="34"/>
      <c r="L32" s="35"/>
      <c r="M32" s="35"/>
      <c r="N32" s="35"/>
      <c r="O32" s="35"/>
      <c r="P32" s="35"/>
      <c r="Q32" s="35"/>
      <c r="R32" s="36"/>
    </row>
    <row r="33" spans="2:18" ht="15" customHeight="1" x14ac:dyDescent="0.3">
      <c r="B33" s="7"/>
      <c r="C33" s="26" t="s">
        <v>2</v>
      </c>
      <c r="D33" s="8"/>
      <c r="E33" s="8"/>
      <c r="F33" s="19">
        <v>0</v>
      </c>
      <c r="G33" s="23"/>
      <c r="H33" s="28">
        <f>F33*$O$5</f>
        <v>0</v>
      </c>
      <c r="I33" s="10"/>
      <c r="K33" s="37"/>
      <c r="L33" s="38" t="s">
        <v>8</v>
      </c>
      <c r="M33" s="55">
        <v>0</v>
      </c>
      <c r="N33" s="38"/>
      <c r="O33" s="52">
        <f>M33*M34</f>
        <v>0</v>
      </c>
      <c r="P33" s="52"/>
      <c r="Q33" s="43">
        <f t="shared" ref="Q33:Q37" si="0">O33*$O$5</f>
        <v>0</v>
      </c>
      <c r="R33" s="40"/>
    </row>
    <row r="34" spans="2:18" ht="15" customHeight="1" x14ac:dyDescent="0.3">
      <c r="B34" s="7"/>
      <c r="C34" s="26" t="s">
        <v>2</v>
      </c>
      <c r="D34" s="8"/>
      <c r="E34" s="8"/>
      <c r="F34" s="19">
        <v>0</v>
      </c>
      <c r="G34" s="23"/>
      <c r="H34" s="28">
        <f t="shared" ref="H34:H37" si="1">F34*$O$5</f>
        <v>0</v>
      </c>
      <c r="I34" s="10"/>
      <c r="K34" s="37"/>
      <c r="L34" s="38" t="s">
        <v>21</v>
      </c>
      <c r="M34" s="55">
        <v>0</v>
      </c>
      <c r="N34" s="38"/>
      <c r="O34" s="52"/>
      <c r="P34" s="52"/>
      <c r="Q34" s="43">
        <f t="shared" si="0"/>
        <v>0</v>
      </c>
      <c r="R34" s="40"/>
    </row>
    <row r="35" spans="2:18" ht="15" customHeight="1" x14ac:dyDescent="0.3">
      <c r="B35" s="7"/>
      <c r="C35" s="65" t="s">
        <v>2</v>
      </c>
      <c r="D35" s="8"/>
      <c r="E35" s="8"/>
      <c r="F35" s="19">
        <v>0</v>
      </c>
      <c r="G35" s="23"/>
      <c r="H35" s="28">
        <f t="shared" si="1"/>
        <v>0</v>
      </c>
      <c r="I35" s="10"/>
      <c r="K35" s="37"/>
      <c r="L35" s="26" t="s">
        <v>2</v>
      </c>
      <c r="M35" s="38"/>
      <c r="N35" s="38"/>
      <c r="O35" s="19">
        <v>0</v>
      </c>
      <c r="P35" s="42"/>
      <c r="Q35" s="43">
        <f t="shared" si="0"/>
        <v>0</v>
      </c>
      <c r="R35" s="40"/>
    </row>
    <row r="36" spans="2:18" ht="15" customHeight="1" x14ac:dyDescent="0.3">
      <c r="B36" s="7"/>
      <c r="C36" s="26" t="s">
        <v>2</v>
      </c>
      <c r="D36" s="8"/>
      <c r="E36" s="8"/>
      <c r="F36" s="19">
        <v>0</v>
      </c>
      <c r="G36" s="23"/>
      <c r="H36" s="28">
        <f t="shared" si="1"/>
        <v>0</v>
      </c>
      <c r="I36" s="10"/>
      <c r="K36" s="37"/>
      <c r="L36" s="26" t="s">
        <v>2</v>
      </c>
      <c r="M36" s="38"/>
      <c r="N36" s="38"/>
      <c r="O36" s="19">
        <v>0</v>
      </c>
      <c r="P36" s="42"/>
      <c r="Q36" s="43">
        <f t="shared" ref="Q36" si="2">O36*$O$5</f>
        <v>0</v>
      </c>
      <c r="R36" s="40"/>
    </row>
    <row r="37" spans="2:18" ht="15" customHeight="1" x14ac:dyDescent="0.3">
      <c r="B37" s="7"/>
      <c r="C37" s="26" t="s">
        <v>2</v>
      </c>
      <c r="D37" s="8"/>
      <c r="E37" s="8"/>
      <c r="F37" s="19">
        <v>0</v>
      </c>
      <c r="G37" s="23"/>
      <c r="H37" s="28">
        <f t="shared" si="1"/>
        <v>0</v>
      </c>
      <c r="I37" s="10"/>
      <c r="K37" s="37"/>
      <c r="L37" s="26" t="s">
        <v>2</v>
      </c>
      <c r="M37" s="38"/>
      <c r="N37" s="38"/>
      <c r="O37" s="19">
        <v>0</v>
      </c>
      <c r="P37" s="42"/>
      <c r="Q37" s="43">
        <f t="shared" si="0"/>
        <v>0</v>
      </c>
      <c r="R37" s="40"/>
    </row>
    <row r="38" spans="2:18" ht="4.95" customHeight="1" thickBot="1" x14ac:dyDescent="0.35">
      <c r="B38" s="7"/>
      <c r="C38" s="2"/>
      <c r="D38" s="2"/>
      <c r="E38" s="2"/>
      <c r="F38" s="3"/>
      <c r="G38" s="3"/>
      <c r="H38" s="29"/>
      <c r="I38" s="10"/>
      <c r="K38" s="37"/>
      <c r="L38" s="44"/>
      <c r="M38" s="44"/>
      <c r="N38" s="44"/>
      <c r="O38" s="45"/>
      <c r="P38" s="45"/>
      <c r="Q38" s="46"/>
      <c r="R38" s="40"/>
    </row>
    <row r="39" spans="2:18" ht="19.95" customHeight="1" thickTop="1" thickBot="1" x14ac:dyDescent="0.35">
      <c r="B39" s="11"/>
      <c r="C39" s="16" t="s">
        <v>9</v>
      </c>
      <c r="D39" s="12"/>
      <c r="E39" s="12"/>
      <c r="F39" s="17">
        <f>SUM(F33:F38)</f>
        <v>0</v>
      </c>
      <c r="G39" s="17"/>
      <c r="H39" s="30">
        <f>SUM(H33:H38)</f>
        <v>0</v>
      </c>
      <c r="I39" s="13"/>
      <c r="K39" s="47"/>
      <c r="L39" s="48" t="s">
        <v>10</v>
      </c>
      <c r="M39" s="54"/>
      <c r="N39" s="54"/>
      <c r="O39" s="49">
        <f>SUM(O33:O38)</f>
        <v>0</v>
      </c>
      <c r="P39" s="49"/>
      <c r="Q39" s="50">
        <f>SUM(Q33:Q38)</f>
        <v>0</v>
      </c>
      <c r="R39" s="51"/>
    </row>
    <row r="40" spans="2:18" ht="10.050000000000001" customHeight="1" thickBot="1" x14ac:dyDescent="0.35"/>
    <row r="41" spans="2:18" ht="19.95" customHeight="1" thickBot="1" x14ac:dyDescent="0.35">
      <c r="B41" s="31"/>
      <c r="C41" s="56" t="s">
        <v>18</v>
      </c>
      <c r="D41" s="57"/>
      <c r="E41" s="57"/>
      <c r="F41" s="58"/>
      <c r="G41" s="109">
        <f>(F29+F39)-(O29+O39)</f>
        <v>0</v>
      </c>
      <c r="H41" s="109"/>
      <c r="I41" s="109"/>
      <c r="J41" s="60" t="s">
        <v>19</v>
      </c>
      <c r="K41" s="60"/>
      <c r="L41" s="57"/>
      <c r="M41" s="107">
        <f>(H29+H39)-(Q29+Q39)</f>
        <v>0</v>
      </c>
      <c r="N41" s="107"/>
      <c r="O41" s="107"/>
      <c r="P41" s="108" t="s">
        <v>39</v>
      </c>
      <c r="Q41" s="108"/>
      <c r="R41" s="59"/>
    </row>
  </sheetData>
  <sheetProtection password="CA5F" sheet="1" objects="1" scenarios="1"/>
  <mergeCells count="28">
    <mergeCell ref="F5:H5"/>
    <mergeCell ref="L5:M5"/>
    <mergeCell ref="O5:Q5"/>
    <mergeCell ref="C17:H17"/>
    <mergeCell ref="L17:Q17"/>
    <mergeCell ref="G41:I41"/>
    <mergeCell ref="M41:O41"/>
    <mergeCell ref="P41:Q41"/>
    <mergeCell ref="D21:F21"/>
    <mergeCell ref="M21:O21"/>
    <mergeCell ref="C31:H31"/>
    <mergeCell ref="L31:Q31"/>
    <mergeCell ref="K2:Q2"/>
    <mergeCell ref="C4:D4"/>
    <mergeCell ref="L4:M4"/>
    <mergeCell ref="O4:Q4"/>
    <mergeCell ref="C18:H18"/>
    <mergeCell ref="L18:Q18"/>
    <mergeCell ref="C16:H16"/>
    <mergeCell ref="L16:Q16"/>
    <mergeCell ref="C7:Q7"/>
    <mergeCell ref="C8:Q8"/>
    <mergeCell ref="C10:Q10"/>
    <mergeCell ref="C11:Q11"/>
    <mergeCell ref="C13:Q13"/>
    <mergeCell ref="F4:H4"/>
    <mergeCell ref="C14:Q14"/>
    <mergeCell ref="C5:D5"/>
  </mergeCells>
  <conditionalFormatting sqref="G41">
    <cfRule type="cellIs" dxfId="7" priority="3" stopIfTrue="1" operator="lessThan">
      <formula>0</formula>
    </cfRule>
    <cfRule type="cellIs" dxfId="6" priority="4" stopIfTrue="1" operator="greaterThanOrEqual">
      <formula>0</formula>
    </cfRule>
  </conditionalFormatting>
  <conditionalFormatting sqref="M41:N41">
    <cfRule type="cellIs" dxfId="5" priority="1" stopIfTrue="1" operator="lessThan">
      <formula>0</formula>
    </cfRule>
    <cfRule type="cellIs" dxfId="4" priority="2" stopIfTrue="1" operator="greaterThanOrEqual">
      <formula>0</formula>
    </cfRule>
  </conditionalFormatting>
  <printOptions horizontalCentered="1" verticalCentered="1"/>
  <pageMargins left="0.7" right="0.7" top="0.75" bottom="0.75" header="0" footer="0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showGridLines="0" showRowColHeaders="0" workbookViewId="0"/>
  </sheetViews>
  <sheetFormatPr defaultColWidth="8.77734375" defaultRowHeight="15" customHeight="1" x14ac:dyDescent="0.3"/>
  <cols>
    <col min="1" max="1" width="4.77734375" style="1" customWidth="1"/>
    <col min="2" max="2" width="1.77734375" style="1" customWidth="1"/>
    <col min="3" max="3" width="20.77734375" style="1" customWidth="1"/>
    <col min="4" max="4" width="8.77734375" style="1" customWidth="1"/>
    <col min="5" max="5" width="1.77734375" style="1" customWidth="1"/>
    <col min="6" max="6" width="8.77734375" style="1" customWidth="1"/>
    <col min="7" max="7" width="1.77734375" style="1" customWidth="1"/>
    <col min="8" max="8" width="10.77734375" style="1" customWidth="1"/>
    <col min="9" max="9" width="1.77734375" style="1" customWidth="1"/>
    <col min="10" max="10" width="3.77734375" style="1" customWidth="1"/>
    <col min="11" max="11" width="1.77734375" style="1" customWidth="1"/>
    <col min="12" max="12" width="20.77734375" style="1" customWidth="1"/>
    <col min="13" max="13" width="8.77734375" style="1" customWidth="1"/>
    <col min="14" max="14" width="1.77734375" style="1" customWidth="1"/>
    <col min="15" max="15" width="8.77734375" style="1" customWidth="1"/>
    <col min="16" max="16" width="1.77734375" style="1" customWidth="1"/>
    <col min="17" max="17" width="10.77734375" style="1" customWidth="1"/>
    <col min="18" max="18" width="1.77734375" style="1" customWidth="1"/>
    <col min="19" max="19" width="4.77734375" style="1" customWidth="1"/>
    <col min="20" max="20" width="60.77734375" style="1" customWidth="1"/>
    <col min="21" max="16384" width="8.77734375" style="1"/>
  </cols>
  <sheetData>
    <row r="1" spans="2:18" ht="10.050000000000001" customHeight="1" x14ac:dyDescent="0.3"/>
    <row r="2" spans="2:18" ht="105" customHeight="1" x14ac:dyDescent="0.3">
      <c r="K2" s="92" t="s">
        <v>38</v>
      </c>
      <c r="L2" s="92"/>
      <c r="M2" s="92"/>
      <c r="N2" s="92"/>
      <c r="O2" s="92"/>
      <c r="P2" s="92"/>
      <c r="Q2" s="92"/>
      <c r="R2" s="91"/>
    </row>
    <row r="3" spans="2:18" ht="10.050000000000001" customHeight="1" thickBot="1" x14ac:dyDescent="0.35">
      <c r="K3" s="62"/>
      <c r="L3" s="61"/>
      <c r="M3" s="61"/>
      <c r="N3" s="61"/>
      <c r="O3" s="61"/>
      <c r="P3" s="61"/>
      <c r="Q3" s="61"/>
      <c r="R3" s="61"/>
    </row>
    <row r="4" spans="2:18" ht="15" customHeight="1" x14ac:dyDescent="0.3">
      <c r="B4" s="76"/>
      <c r="C4" s="115" t="s">
        <v>11</v>
      </c>
      <c r="D4" s="115"/>
      <c r="E4" s="79"/>
      <c r="F4" s="115" t="s">
        <v>12</v>
      </c>
      <c r="G4" s="115"/>
      <c r="H4" s="115"/>
      <c r="I4" s="80"/>
      <c r="J4" s="80"/>
      <c r="K4" s="80"/>
      <c r="L4" s="115" t="s">
        <v>23</v>
      </c>
      <c r="M4" s="115"/>
      <c r="N4" s="80"/>
      <c r="O4" s="115" t="s">
        <v>24</v>
      </c>
      <c r="P4" s="115"/>
      <c r="Q4" s="115"/>
      <c r="R4" s="81"/>
    </row>
    <row r="5" spans="2:18" ht="19.95" customHeight="1" x14ac:dyDescent="0.3">
      <c r="B5" s="77"/>
      <c r="C5" s="125" t="s">
        <v>29</v>
      </c>
      <c r="D5" s="103"/>
      <c r="E5" s="82"/>
      <c r="F5" s="101">
        <v>44585</v>
      </c>
      <c r="G5" s="126"/>
      <c r="H5" s="127"/>
      <c r="I5" s="83"/>
      <c r="J5" s="84"/>
      <c r="K5" s="85"/>
      <c r="L5" s="125" t="s">
        <v>40</v>
      </c>
      <c r="M5" s="103"/>
      <c r="N5" s="84"/>
      <c r="O5" s="125">
        <v>153</v>
      </c>
      <c r="P5" s="102"/>
      <c r="Q5" s="103"/>
      <c r="R5" s="86"/>
    </row>
    <row r="6" spans="2:18" ht="15" customHeight="1" x14ac:dyDescent="0.3">
      <c r="B6" s="78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7"/>
    </row>
    <row r="7" spans="2:18" ht="15" customHeight="1" x14ac:dyDescent="0.3">
      <c r="B7" s="78"/>
      <c r="C7" s="119" t="s">
        <v>25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87"/>
    </row>
    <row r="8" spans="2:18" ht="30" customHeight="1" x14ac:dyDescent="0.3">
      <c r="B8" s="78"/>
      <c r="C8" s="120" t="s">
        <v>30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/>
      <c r="R8" s="87"/>
    </row>
    <row r="9" spans="2:18" ht="15" customHeight="1" x14ac:dyDescent="0.3">
      <c r="B9" s="78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7"/>
    </row>
    <row r="10" spans="2:18" ht="15" customHeight="1" x14ac:dyDescent="0.3">
      <c r="B10" s="78"/>
      <c r="C10" s="119" t="s">
        <v>26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87"/>
    </row>
    <row r="11" spans="2:18" ht="30" customHeight="1" x14ac:dyDescent="0.3">
      <c r="B11" s="78"/>
      <c r="C11" s="120" t="s">
        <v>31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87"/>
    </row>
    <row r="12" spans="2:18" ht="15" customHeight="1" x14ac:dyDescent="0.3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7"/>
    </row>
    <row r="13" spans="2:18" ht="15" customHeight="1" x14ac:dyDescent="0.3">
      <c r="B13" s="78"/>
      <c r="C13" s="119" t="s">
        <v>37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87"/>
    </row>
    <row r="14" spans="2:18" ht="30" customHeight="1" x14ac:dyDescent="0.3">
      <c r="B14" s="78"/>
      <c r="C14" s="120" t="s">
        <v>41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87"/>
    </row>
    <row r="15" spans="2:18" ht="15" customHeight="1" thickBot="1" x14ac:dyDescent="0.35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88"/>
    </row>
    <row r="16" spans="2:18" ht="15" customHeight="1" x14ac:dyDescent="0.3">
      <c r="C16" s="118"/>
      <c r="D16" s="118"/>
      <c r="E16" s="118"/>
      <c r="F16" s="118"/>
      <c r="G16" s="118"/>
      <c r="H16" s="118"/>
      <c r="L16" s="118"/>
      <c r="M16" s="118"/>
      <c r="N16" s="118"/>
      <c r="O16" s="118"/>
      <c r="P16" s="118"/>
      <c r="Q16" s="118"/>
    </row>
    <row r="17" spans="2:18" ht="15" customHeight="1" thickBot="1" x14ac:dyDescent="0.35">
      <c r="C17" s="128" t="s">
        <v>27</v>
      </c>
      <c r="D17" s="128"/>
      <c r="E17" s="128"/>
      <c r="F17" s="128"/>
      <c r="G17" s="128"/>
      <c r="H17" s="128"/>
      <c r="L17" s="118" t="s">
        <v>28</v>
      </c>
      <c r="M17" s="118"/>
      <c r="N17" s="118"/>
      <c r="O17" s="118"/>
      <c r="P17" s="118"/>
      <c r="Q17" s="118"/>
    </row>
    <row r="18" spans="2:18" ht="19.95" customHeight="1" thickBot="1" x14ac:dyDescent="0.35">
      <c r="B18" s="14"/>
      <c r="C18" s="116" t="s">
        <v>0</v>
      </c>
      <c r="D18" s="116"/>
      <c r="E18" s="116"/>
      <c r="F18" s="116"/>
      <c r="G18" s="116"/>
      <c r="H18" s="116"/>
      <c r="I18" s="15"/>
      <c r="K18" s="32"/>
      <c r="L18" s="117" t="s">
        <v>4</v>
      </c>
      <c r="M18" s="117"/>
      <c r="N18" s="117"/>
      <c r="O18" s="117"/>
      <c r="P18" s="117"/>
      <c r="Q18" s="117"/>
      <c r="R18" s="33"/>
    </row>
    <row r="19" spans="2:18" ht="4.95" customHeight="1" x14ac:dyDescent="0.3">
      <c r="B19" s="4"/>
      <c r="C19" s="5"/>
      <c r="D19" s="5"/>
      <c r="E19" s="5"/>
      <c r="F19" s="5"/>
      <c r="G19" s="5"/>
      <c r="H19" s="5"/>
      <c r="I19" s="6"/>
      <c r="K19" s="34"/>
      <c r="L19" s="66"/>
      <c r="M19" s="66"/>
      <c r="N19" s="66"/>
      <c r="O19" s="66"/>
      <c r="P19" s="66"/>
      <c r="Q19" s="66"/>
      <c r="R19" s="36"/>
    </row>
    <row r="20" spans="2:18" ht="15" customHeight="1" x14ac:dyDescent="0.3">
      <c r="B20" s="7"/>
      <c r="C20" s="8"/>
      <c r="D20" s="8"/>
      <c r="E20" s="8"/>
      <c r="F20" s="8"/>
      <c r="G20" s="8"/>
      <c r="H20" s="21" t="s">
        <v>14</v>
      </c>
      <c r="I20" s="10"/>
      <c r="K20" s="37"/>
      <c r="L20" s="67"/>
      <c r="M20" s="67"/>
      <c r="N20" s="67"/>
      <c r="O20" s="67"/>
      <c r="P20" s="67"/>
      <c r="Q20" s="68" t="s">
        <v>14</v>
      </c>
      <c r="R20" s="40"/>
    </row>
    <row r="21" spans="2:18" ht="15" customHeight="1" x14ac:dyDescent="0.3">
      <c r="B21" s="7"/>
      <c r="C21" s="8"/>
      <c r="D21" s="112" t="s">
        <v>16</v>
      </c>
      <c r="E21" s="112"/>
      <c r="F21" s="112"/>
      <c r="G21" s="8"/>
      <c r="H21" s="74" t="s">
        <v>15</v>
      </c>
      <c r="I21" s="10"/>
      <c r="K21" s="37"/>
      <c r="L21" s="67"/>
      <c r="M21" s="123" t="s">
        <v>16</v>
      </c>
      <c r="N21" s="123"/>
      <c r="O21" s="123"/>
      <c r="P21" s="67"/>
      <c r="Q21" s="75" t="s">
        <v>15</v>
      </c>
      <c r="R21" s="40"/>
    </row>
    <row r="22" spans="2:18" ht="4.95" customHeight="1" x14ac:dyDescent="0.3">
      <c r="B22" s="7"/>
      <c r="C22" s="8"/>
      <c r="D22" s="8"/>
      <c r="E22" s="8"/>
      <c r="F22" s="8"/>
      <c r="G22" s="8"/>
      <c r="H22" s="8"/>
      <c r="I22" s="10"/>
      <c r="K22" s="37"/>
      <c r="L22" s="67"/>
      <c r="M22" s="67"/>
      <c r="N22" s="67"/>
      <c r="O22" s="67"/>
      <c r="P22" s="67"/>
      <c r="Q22" s="67"/>
      <c r="R22" s="40"/>
    </row>
    <row r="23" spans="2:18" ht="15" customHeight="1" x14ac:dyDescent="0.3">
      <c r="B23" s="7"/>
      <c r="C23" s="8" t="s">
        <v>1</v>
      </c>
      <c r="D23" s="55">
        <v>0</v>
      </c>
      <c r="E23" s="64"/>
      <c r="F23" s="9">
        <f>D23*D24</f>
        <v>0</v>
      </c>
      <c r="G23" s="9"/>
      <c r="H23" s="27">
        <f>F23*$O$5</f>
        <v>0</v>
      </c>
      <c r="I23" s="10"/>
      <c r="K23" s="37"/>
      <c r="L23" s="26" t="s">
        <v>34</v>
      </c>
      <c r="M23" s="67"/>
      <c r="N23" s="67"/>
      <c r="O23" s="19">
        <v>9.9</v>
      </c>
      <c r="P23" s="42"/>
      <c r="Q23" s="43">
        <f>O23*$O$5</f>
        <v>1514.7</v>
      </c>
      <c r="R23" s="40"/>
    </row>
    <row r="24" spans="2:18" ht="15" customHeight="1" x14ac:dyDescent="0.3">
      <c r="B24" s="7"/>
      <c r="C24" s="8" t="s">
        <v>21</v>
      </c>
      <c r="D24" s="55">
        <v>4.9800000000000004</v>
      </c>
      <c r="E24" s="64"/>
      <c r="F24" s="9"/>
      <c r="G24" s="9"/>
      <c r="H24" s="27"/>
      <c r="I24" s="10"/>
      <c r="K24" s="37"/>
      <c r="L24" s="26" t="s">
        <v>35</v>
      </c>
      <c r="M24" s="67"/>
      <c r="N24" s="67"/>
      <c r="O24" s="19">
        <v>10.1</v>
      </c>
      <c r="P24" s="42"/>
      <c r="Q24" s="43">
        <f>O24*$O$5</f>
        <v>1545.3</v>
      </c>
      <c r="R24" s="40"/>
    </row>
    <row r="25" spans="2:18" ht="15" customHeight="1" x14ac:dyDescent="0.3">
      <c r="B25" s="7"/>
      <c r="C25" s="26" t="s">
        <v>42</v>
      </c>
      <c r="D25" s="8"/>
      <c r="E25" s="8"/>
      <c r="F25" s="19">
        <v>10</v>
      </c>
      <c r="G25" s="23"/>
      <c r="H25" s="28">
        <f>F25*$O$5</f>
        <v>1530</v>
      </c>
      <c r="I25" s="10"/>
      <c r="K25" s="37"/>
      <c r="L25" s="26" t="s">
        <v>36</v>
      </c>
      <c r="M25" s="67"/>
      <c r="N25" s="67"/>
      <c r="O25" s="19">
        <v>2</v>
      </c>
      <c r="P25" s="42"/>
      <c r="Q25" s="43">
        <f>O25*$O$5</f>
        <v>306</v>
      </c>
      <c r="R25" s="40"/>
    </row>
    <row r="26" spans="2:18" ht="15" customHeight="1" x14ac:dyDescent="0.3">
      <c r="B26" s="7"/>
      <c r="C26" s="26" t="s">
        <v>2</v>
      </c>
      <c r="D26" s="8"/>
      <c r="E26" s="8"/>
      <c r="F26" s="19">
        <v>0</v>
      </c>
      <c r="G26" s="23"/>
      <c r="H26" s="28">
        <f>F26*$O$5</f>
        <v>0</v>
      </c>
      <c r="I26" s="10"/>
      <c r="K26" s="37"/>
      <c r="L26" s="26" t="s">
        <v>2</v>
      </c>
      <c r="M26" s="67"/>
      <c r="N26" s="67"/>
      <c r="O26" s="19">
        <v>0</v>
      </c>
      <c r="P26" s="42"/>
      <c r="Q26" s="43">
        <f>O26*$O$5</f>
        <v>0</v>
      </c>
      <c r="R26" s="40"/>
    </row>
    <row r="27" spans="2:18" ht="15" customHeight="1" x14ac:dyDescent="0.3">
      <c r="B27" s="7"/>
      <c r="C27" s="26" t="s">
        <v>2</v>
      </c>
      <c r="D27" s="8"/>
      <c r="E27" s="8"/>
      <c r="F27" s="19">
        <v>0</v>
      </c>
      <c r="G27" s="23"/>
      <c r="H27" s="28">
        <f>F27*$O$5</f>
        <v>0</v>
      </c>
      <c r="I27" s="10"/>
      <c r="K27" s="37"/>
      <c r="L27" s="26" t="s">
        <v>2</v>
      </c>
      <c r="M27" s="67"/>
      <c r="N27" s="67"/>
      <c r="O27" s="19">
        <v>0</v>
      </c>
      <c r="P27" s="42"/>
      <c r="Q27" s="43">
        <f>O27*$O$5</f>
        <v>0</v>
      </c>
      <c r="R27" s="40"/>
    </row>
    <row r="28" spans="2:18" ht="4.95" customHeight="1" thickBot="1" x14ac:dyDescent="0.35">
      <c r="B28" s="7"/>
      <c r="C28" s="2"/>
      <c r="D28" s="2"/>
      <c r="E28" s="2"/>
      <c r="F28" s="3"/>
      <c r="G28" s="3"/>
      <c r="H28" s="29"/>
      <c r="I28" s="10"/>
      <c r="K28" s="37"/>
      <c r="L28" s="70"/>
      <c r="M28" s="70"/>
      <c r="N28" s="70"/>
      <c r="O28" s="71"/>
      <c r="P28" s="71"/>
      <c r="Q28" s="72"/>
      <c r="R28" s="40"/>
    </row>
    <row r="29" spans="2:18" ht="19.95" customHeight="1" thickTop="1" thickBot="1" x14ac:dyDescent="0.35">
      <c r="B29" s="11"/>
      <c r="C29" s="16" t="s">
        <v>3</v>
      </c>
      <c r="D29" s="16"/>
      <c r="E29" s="16"/>
      <c r="F29" s="17">
        <f>SUM(F23:F28)</f>
        <v>10</v>
      </c>
      <c r="G29" s="17"/>
      <c r="H29" s="30">
        <f>SUM(H23:H28)</f>
        <v>1530</v>
      </c>
      <c r="I29" s="13"/>
      <c r="K29" s="47"/>
      <c r="L29" s="48" t="s">
        <v>5</v>
      </c>
      <c r="M29" s="48"/>
      <c r="N29" s="48"/>
      <c r="O29" s="49">
        <f>SUM(O23:O28)</f>
        <v>22</v>
      </c>
      <c r="P29" s="49"/>
      <c r="Q29" s="50">
        <f>SUM(Q23:Q28)</f>
        <v>3366</v>
      </c>
      <c r="R29" s="51"/>
    </row>
    <row r="30" spans="2:18" ht="10.050000000000001" customHeight="1" thickBot="1" x14ac:dyDescent="0.35">
      <c r="L30" s="73"/>
      <c r="M30" s="73"/>
      <c r="N30" s="73"/>
      <c r="O30" s="73"/>
      <c r="P30" s="73"/>
      <c r="Q30" s="73"/>
    </row>
    <row r="31" spans="2:18" ht="19.95" customHeight="1" thickBot="1" x14ac:dyDescent="0.35">
      <c r="B31" s="14"/>
      <c r="C31" s="124" t="s">
        <v>6</v>
      </c>
      <c r="D31" s="124"/>
      <c r="E31" s="124"/>
      <c r="F31" s="124"/>
      <c r="G31" s="124"/>
      <c r="H31" s="124"/>
      <c r="I31" s="15"/>
      <c r="K31" s="32"/>
      <c r="L31" s="117" t="s">
        <v>7</v>
      </c>
      <c r="M31" s="117"/>
      <c r="N31" s="117"/>
      <c r="O31" s="117"/>
      <c r="P31" s="117"/>
      <c r="Q31" s="117"/>
      <c r="R31" s="33"/>
    </row>
    <row r="32" spans="2:18" ht="4.95" customHeight="1" x14ac:dyDescent="0.3">
      <c r="B32" s="4"/>
      <c r="C32" s="5"/>
      <c r="D32" s="5"/>
      <c r="E32" s="5"/>
      <c r="F32" s="5"/>
      <c r="G32" s="5"/>
      <c r="H32" s="5"/>
      <c r="I32" s="6"/>
      <c r="K32" s="34"/>
      <c r="L32" s="35"/>
      <c r="M32" s="35"/>
      <c r="N32" s="35"/>
      <c r="O32" s="35"/>
      <c r="P32" s="35"/>
      <c r="Q32" s="35"/>
      <c r="R32" s="36"/>
    </row>
    <row r="33" spans="2:18" ht="15" customHeight="1" x14ac:dyDescent="0.3">
      <c r="B33" s="7"/>
      <c r="C33" s="26" t="s">
        <v>32</v>
      </c>
      <c r="D33" s="8"/>
      <c r="E33" s="8"/>
      <c r="F33" s="19">
        <v>5</v>
      </c>
      <c r="G33" s="23"/>
      <c r="H33" s="28">
        <f>F33*$O$5</f>
        <v>765</v>
      </c>
      <c r="I33" s="10"/>
      <c r="K33" s="37"/>
      <c r="L33" s="38" t="s">
        <v>8</v>
      </c>
      <c r="M33" s="55">
        <v>0</v>
      </c>
      <c r="N33" s="38"/>
      <c r="O33" s="52">
        <f>M33*M34</f>
        <v>0</v>
      </c>
      <c r="P33" s="52"/>
      <c r="Q33" s="43">
        <f t="shared" ref="Q33:Q37" si="0">O33*$O$5</f>
        <v>0</v>
      </c>
      <c r="R33" s="40"/>
    </row>
    <row r="34" spans="2:18" ht="15" customHeight="1" x14ac:dyDescent="0.3">
      <c r="B34" s="7"/>
      <c r="C34" s="26" t="s">
        <v>33</v>
      </c>
      <c r="D34" s="8"/>
      <c r="E34" s="8"/>
      <c r="F34" s="19">
        <v>20</v>
      </c>
      <c r="G34" s="23"/>
      <c r="H34" s="28">
        <f t="shared" ref="H34:H37" si="1">F34*$O$5</f>
        <v>3060</v>
      </c>
      <c r="I34" s="10"/>
      <c r="K34" s="37"/>
      <c r="L34" s="38" t="s">
        <v>21</v>
      </c>
      <c r="M34" s="55">
        <v>0</v>
      </c>
      <c r="N34" s="38"/>
      <c r="O34" s="52"/>
      <c r="P34" s="52"/>
      <c r="Q34" s="43">
        <f t="shared" si="0"/>
        <v>0</v>
      </c>
      <c r="R34" s="40"/>
    </row>
    <row r="35" spans="2:18" ht="15" customHeight="1" x14ac:dyDescent="0.3">
      <c r="B35" s="7"/>
      <c r="C35" s="65" t="s">
        <v>2</v>
      </c>
      <c r="D35" s="8"/>
      <c r="E35" s="8"/>
      <c r="F35" s="19">
        <v>0</v>
      </c>
      <c r="G35" s="23"/>
      <c r="H35" s="28">
        <f t="shared" si="1"/>
        <v>0</v>
      </c>
      <c r="I35" s="10"/>
      <c r="K35" s="37"/>
      <c r="L35" s="26" t="s">
        <v>2</v>
      </c>
      <c r="M35" s="38"/>
      <c r="N35" s="38"/>
      <c r="O35" s="19">
        <v>0</v>
      </c>
      <c r="P35" s="42"/>
      <c r="Q35" s="43">
        <f t="shared" si="0"/>
        <v>0</v>
      </c>
      <c r="R35" s="40"/>
    </row>
    <row r="36" spans="2:18" ht="15" customHeight="1" x14ac:dyDescent="0.3">
      <c r="B36" s="7"/>
      <c r="C36" s="26" t="s">
        <v>2</v>
      </c>
      <c r="D36" s="8"/>
      <c r="E36" s="8"/>
      <c r="F36" s="19">
        <v>0</v>
      </c>
      <c r="G36" s="23"/>
      <c r="H36" s="28">
        <f t="shared" si="1"/>
        <v>0</v>
      </c>
      <c r="I36" s="10"/>
      <c r="K36" s="37"/>
      <c r="L36" s="26" t="s">
        <v>2</v>
      </c>
      <c r="M36" s="38"/>
      <c r="N36" s="38"/>
      <c r="O36" s="19">
        <v>0</v>
      </c>
      <c r="P36" s="42"/>
      <c r="Q36" s="43">
        <f t="shared" si="0"/>
        <v>0</v>
      </c>
      <c r="R36" s="40"/>
    </row>
    <row r="37" spans="2:18" ht="15" customHeight="1" x14ac:dyDescent="0.3">
      <c r="B37" s="7"/>
      <c r="C37" s="26" t="s">
        <v>2</v>
      </c>
      <c r="D37" s="8"/>
      <c r="E37" s="8"/>
      <c r="F37" s="19">
        <v>0</v>
      </c>
      <c r="G37" s="23"/>
      <c r="H37" s="28">
        <f t="shared" si="1"/>
        <v>0</v>
      </c>
      <c r="I37" s="10"/>
      <c r="K37" s="37"/>
      <c r="L37" s="26" t="s">
        <v>2</v>
      </c>
      <c r="M37" s="38"/>
      <c r="N37" s="38"/>
      <c r="O37" s="19">
        <v>0</v>
      </c>
      <c r="P37" s="42"/>
      <c r="Q37" s="43">
        <f t="shared" si="0"/>
        <v>0</v>
      </c>
      <c r="R37" s="40"/>
    </row>
    <row r="38" spans="2:18" ht="4.95" customHeight="1" thickBot="1" x14ac:dyDescent="0.35">
      <c r="B38" s="7"/>
      <c r="C38" s="2"/>
      <c r="D38" s="2"/>
      <c r="E38" s="2"/>
      <c r="F38" s="3"/>
      <c r="G38" s="3"/>
      <c r="H38" s="29"/>
      <c r="I38" s="10"/>
      <c r="K38" s="37"/>
      <c r="L38" s="44"/>
      <c r="M38" s="44"/>
      <c r="N38" s="44"/>
      <c r="O38" s="45"/>
      <c r="P38" s="45"/>
      <c r="Q38" s="46"/>
      <c r="R38" s="40"/>
    </row>
    <row r="39" spans="2:18" ht="19.95" customHeight="1" thickTop="1" thickBot="1" x14ac:dyDescent="0.35">
      <c r="B39" s="11"/>
      <c r="C39" s="16" t="s">
        <v>9</v>
      </c>
      <c r="D39" s="12"/>
      <c r="E39" s="12"/>
      <c r="F39" s="17">
        <f>SUM(F33:F38)</f>
        <v>25</v>
      </c>
      <c r="G39" s="17"/>
      <c r="H39" s="30">
        <f>SUM(H33:H38)</f>
        <v>3825</v>
      </c>
      <c r="I39" s="13"/>
      <c r="K39" s="47"/>
      <c r="L39" s="48" t="s">
        <v>10</v>
      </c>
      <c r="M39" s="54"/>
      <c r="N39" s="54"/>
      <c r="O39" s="49">
        <f>SUM(O33:O38)</f>
        <v>0</v>
      </c>
      <c r="P39" s="49"/>
      <c r="Q39" s="50">
        <f>SUM(Q33:Q38)</f>
        <v>0</v>
      </c>
      <c r="R39" s="51"/>
    </row>
    <row r="40" spans="2:18" ht="10.050000000000001" customHeight="1" thickBot="1" x14ac:dyDescent="0.35"/>
    <row r="41" spans="2:18" ht="19.95" customHeight="1" thickBot="1" x14ac:dyDescent="0.35">
      <c r="B41" s="31"/>
      <c r="C41" s="56" t="s">
        <v>18</v>
      </c>
      <c r="D41" s="57"/>
      <c r="E41" s="57"/>
      <c r="F41" s="58"/>
      <c r="G41" s="109">
        <f>(F29+F39)-(O29+O39)</f>
        <v>13</v>
      </c>
      <c r="H41" s="109"/>
      <c r="I41" s="109"/>
      <c r="J41" s="60" t="s">
        <v>19</v>
      </c>
      <c r="K41" s="60"/>
      <c r="L41" s="57"/>
      <c r="M41" s="107">
        <f>(H29+H39)-(Q29+Q39)</f>
        <v>1989</v>
      </c>
      <c r="N41" s="107"/>
      <c r="O41" s="107"/>
      <c r="P41" s="108" t="s">
        <v>39</v>
      </c>
      <c r="Q41" s="108"/>
      <c r="R41" s="59"/>
    </row>
  </sheetData>
  <sheetProtection password="CA5F" sheet="1" objects="1" scenarios="1"/>
  <mergeCells count="28">
    <mergeCell ref="C14:Q14"/>
    <mergeCell ref="K2:Q2"/>
    <mergeCell ref="C4:D4"/>
    <mergeCell ref="F4:H4"/>
    <mergeCell ref="L4:M4"/>
    <mergeCell ref="O4:Q4"/>
    <mergeCell ref="C5:D5"/>
    <mergeCell ref="F5:H5"/>
    <mergeCell ref="L5:M5"/>
    <mergeCell ref="O5:Q5"/>
    <mergeCell ref="C7:Q7"/>
    <mergeCell ref="C8:Q8"/>
    <mergeCell ref="C10:Q10"/>
    <mergeCell ref="C11:Q11"/>
    <mergeCell ref="C13:Q13"/>
    <mergeCell ref="C16:H16"/>
    <mergeCell ref="L16:Q16"/>
    <mergeCell ref="C17:H17"/>
    <mergeCell ref="L17:Q17"/>
    <mergeCell ref="C18:H18"/>
    <mergeCell ref="L18:Q18"/>
    <mergeCell ref="D21:F21"/>
    <mergeCell ref="M21:O21"/>
    <mergeCell ref="C31:H31"/>
    <mergeCell ref="L31:Q31"/>
    <mergeCell ref="G41:I41"/>
    <mergeCell ref="M41:O41"/>
    <mergeCell ref="P41:Q41"/>
  </mergeCells>
  <conditionalFormatting sqref="G4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M41:N4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" footer="0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Original</vt:lpstr>
      <vt:lpstr>CIG - Blank</vt:lpstr>
      <vt:lpstr>CIG - Example 1</vt:lpstr>
      <vt:lpstr>'CIG - Blank'!Print_Area</vt:lpstr>
      <vt:lpstr>'CIG - Example 1'!Print_Area</vt:lpstr>
      <vt:lpstr>Original!Print_Area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cp:lastPrinted>2021-03-05T00:08:34Z</cp:lastPrinted>
  <dcterms:created xsi:type="dcterms:W3CDTF">2021-03-02T16:32:04Z</dcterms:created>
  <dcterms:modified xsi:type="dcterms:W3CDTF">2022-01-05T01:05:49Z</dcterms:modified>
</cp:coreProperties>
</file>