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03 - ABM\Decison Tools\"/>
    </mc:Choice>
  </mc:AlternateContent>
  <bookViews>
    <workbookView xWindow="0" yWindow="0" windowWidth="23040" windowHeight="9384"/>
  </bookViews>
  <sheets>
    <sheet name="Blank" sheetId="3" r:id="rId1"/>
    <sheet name="Example 1" sheetId="5" r:id="rId2"/>
    <sheet name="Example 2" sheetId="6" r:id="rId3"/>
  </sheets>
  <definedNames>
    <definedName name="_xlnm.Print_Area" localSheetId="0">Blank!$B$1:$P$28</definedName>
  </definedNames>
  <calcPr calcId="152511"/>
</workbook>
</file>

<file path=xl/calcChain.xml><?xml version="1.0" encoding="utf-8"?>
<calcChain xmlns="http://schemas.openxmlformats.org/spreadsheetml/2006/main">
  <c r="E26" i="6" l="1"/>
  <c r="O24" i="6"/>
  <c r="G24" i="6"/>
  <c r="O23" i="6"/>
  <c r="G23" i="6"/>
  <c r="G22" i="6"/>
  <c r="M21" i="6"/>
  <c r="M26" i="6"/>
  <c r="G21" i="6"/>
  <c r="G26" i="6"/>
  <c r="M17" i="6"/>
  <c r="O15" i="6"/>
  <c r="G15" i="6"/>
  <c r="O14" i="6"/>
  <c r="G14" i="6"/>
  <c r="O13" i="6"/>
  <c r="O12" i="6"/>
  <c r="O17" i="6"/>
  <c r="E12" i="6"/>
  <c r="G12" i="6"/>
  <c r="G17" i="6"/>
  <c r="M26" i="5"/>
  <c r="E26" i="5"/>
  <c r="O24" i="5"/>
  <c r="G24" i="5"/>
  <c r="O23" i="5"/>
  <c r="G23" i="5"/>
  <c r="G22" i="5"/>
  <c r="O21" i="5"/>
  <c r="M21" i="5"/>
  <c r="G21" i="5"/>
  <c r="M17" i="5"/>
  <c r="O15" i="5"/>
  <c r="G15" i="5"/>
  <c r="O14" i="5"/>
  <c r="G14" i="5"/>
  <c r="O13" i="5"/>
  <c r="O12" i="5"/>
  <c r="E12" i="5"/>
  <c r="G12" i="5"/>
  <c r="O21" i="6"/>
  <c r="O26" i="6"/>
  <c r="L28" i="6"/>
  <c r="E17" i="6"/>
  <c r="F28" i="6"/>
  <c r="O26" i="5"/>
  <c r="O17" i="5"/>
  <c r="G26" i="5"/>
  <c r="G17" i="5"/>
  <c r="E17" i="5"/>
  <c r="F28" i="5"/>
  <c r="E26" i="3"/>
  <c r="O24" i="3"/>
  <c r="G24" i="3"/>
  <c r="O23" i="3"/>
  <c r="G23" i="3"/>
  <c r="G22" i="3"/>
  <c r="M21" i="3"/>
  <c r="O21" i="3"/>
  <c r="G21" i="3"/>
  <c r="G26" i="3" s="1"/>
  <c r="M17" i="3"/>
  <c r="O15" i="3"/>
  <c r="G15" i="3"/>
  <c r="O14" i="3"/>
  <c r="G14" i="3"/>
  <c r="O13" i="3"/>
  <c r="O12" i="3"/>
  <c r="E12" i="3"/>
  <c r="E17" i="3" s="1"/>
  <c r="F28" i="3" s="1"/>
  <c r="L28" i="5"/>
  <c r="M26" i="3"/>
  <c r="O26" i="3"/>
  <c r="O17" i="3" l="1"/>
  <c r="G12" i="3"/>
  <c r="G17" i="3" s="1"/>
  <c r="L28" i="3" l="1"/>
</calcChain>
</file>

<file path=xl/sharedStrings.xml><?xml version="1.0" encoding="utf-8"?>
<sst xmlns="http://schemas.openxmlformats.org/spreadsheetml/2006/main" count="98" uniqueCount="32">
  <si>
    <t>Increases to Income</t>
  </si>
  <si>
    <t>Increases in Yield</t>
  </si>
  <si>
    <t>Other</t>
  </si>
  <si>
    <t>Total Increases to Income</t>
  </si>
  <si>
    <t>Added Costs</t>
  </si>
  <si>
    <t>Total Increases to Costs</t>
  </si>
  <si>
    <t>Reduced Costs</t>
  </si>
  <si>
    <t>Reduced Income</t>
  </si>
  <si>
    <t>Decreases in Yield</t>
  </si>
  <si>
    <t>Total Decreases to Costs</t>
  </si>
  <si>
    <t>Total Decreases to Income</t>
  </si>
  <si>
    <t>Producer's Name</t>
  </si>
  <si>
    <t>Date</t>
  </si>
  <si>
    <t>Proposed Change</t>
  </si>
  <si>
    <t>Whole</t>
  </si>
  <si>
    <t>Farm</t>
  </si>
  <si>
    <t>Per Acre</t>
  </si>
  <si>
    <t>Acres</t>
  </si>
  <si>
    <t>Net Increase/Decrease to Income:</t>
  </si>
  <si>
    <t>per acre</t>
  </si>
  <si>
    <t xml:space="preserve"> per farm</t>
  </si>
  <si>
    <t>Freda Flintstone</t>
  </si>
  <si>
    <t>Net Sale Price ($/unit)</t>
  </si>
  <si>
    <t>Insecticide &amp; Aerial App</t>
  </si>
  <si>
    <t>1 tillage operation</t>
  </si>
  <si>
    <t>Spray Rig</t>
  </si>
  <si>
    <t>Herbicide</t>
  </si>
  <si>
    <t>There are some insects in my wheat. Should I spray now?</t>
  </si>
  <si>
    <t>I currently mechanically fallow. Should I convert to chem fallow?</t>
  </si>
  <si>
    <r>
      <rPr>
        <b/>
        <sz val="16"/>
        <color indexed="17"/>
        <rFont val="Comic Sans MS"/>
        <family val="4"/>
      </rPr>
      <t>PARTIAL BUDGETING TOOL</t>
    </r>
    <r>
      <rPr>
        <sz val="11"/>
        <color theme="1"/>
        <rFont val="Calibri"/>
        <family val="2"/>
        <scheme val="minor"/>
      </rPr>
      <t xml:space="preserve">
Jeffrey E. Tranel, Jenny Beiermann, and R. Brent Young
https://abm.extension.colostate.edu
November 2021</t>
    </r>
  </si>
  <si>
    <r>
      <rPr>
        <b/>
        <sz val="16"/>
        <color indexed="17"/>
        <rFont val="Comic Sans MS"/>
        <family val="4"/>
      </rPr>
      <t>PARTIAL BUDGETING TOOL</t>
    </r>
    <r>
      <rPr>
        <sz val="11"/>
        <color theme="1"/>
        <rFont val="Calibri"/>
        <family val="2"/>
        <scheme val="minor"/>
      </rPr>
      <t xml:space="preserve">
Jeffrey E. Tranel, Jenny Beiermann, and Brent Young
https://abm.extension.colostate.edu
November 2021</t>
    </r>
  </si>
  <si>
    <r>
      <rPr>
        <b/>
        <sz val="16"/>
        <color indexed="17"/>
        <rFont val="Comic Sans MS"/>
        <family val="4"/>
      </rPr>
      <t>PARTIAL BUDGETING TOOL</t>
    </r>
    <r>
      <rPr>
        <sz val="11"/>
        <color theme="1"/>
        <rFont val="Calibri"/>
        <family val="2"/>
        <scheme val="minor"/>
      </rPr>
      <t xml:space="preserve">
Jeffrey E. Tranel, Jenny Beiermann, and Brent Young
https://abm.extension.colostate.edu
November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</si>
</sst>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6"/>
      <color indexed="17"/>
      <name val="Comic Sans MS"/>
      <family val="4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1D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40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0" fontId="0" fillId="2" borderId="0" xfId="0" applyNumberForma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0" fontId="2" fillId="2" borderId="8" xfId="0" applyNumberFormat="1" applyFont="1" applyFill="1" applyBorder="1" applyAlignment="1">
      <alignment vertical="center"/>
    </xf>
    <xf numFmtId="0" fontId="3" fillId="4" borderId="12" xfId="0" applyFont="1" applyFill="1" applyBorder="1" applyAlignment="1" applyProtection="1">
      <alignment vertical="center"/>
      <protection locked="0"/>
    </xf>
    <xf numFmtId="40" fontId="3" fillId="4" borderId="12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0" fontId="3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12" xfId="0" applyFont="1" applyFill="1" applyBorder="1" applyAlignment="1" applyProtection="1">
      <alignment horizontal="left" vertical="center" indent="1"/>
      <protection locked="0"/>
    </xf>
    <xf numFmtId="38" fontId="0" fillId="2" borderId="0" xfId="0" applyNumberFormat="1" applyFill="1" applyBorder="1" applyAlignment="1">
      <alignment vertical="center"/>
    </xf>
    <xf numFmtId="38" fontId="4" fillId="2" borderId="0" xfId="0" applyNumberFormat="1" applyFont="1" applyFill="1" applyBorder="1" applyAlignment="1" applyProtection="1">
      <alignment vertical="center"/>
    </xf>
    <xf numFmtId="38" fontId="0" fillId="2" borderId="1" xfId="0" applyNumberFormat="1" applyFill="1" applyBorder="1" applyAlignment="1">
      <alignment vertical="center"/>
    </xf>
    <xf numFmtId="38" fontId="2" fillId="2" borderId="8" xfId="0" applyNumberFormat="1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40" fontId="3" fillId="7" borderId="0" xfId="0" applyNumberFormat="1" applyFont="1" applyFill="1" applyBorder="1" applyAlignment="1" applyProtection="1">
      <alignment vertical="center"/>
      <protection locked="0"/>
    </xf>
    <xf numFmtId="38" fontId="4" fillId="7" borderId="0" xfId="0" applyNumberFormat="1" applyFont="1" applyFill="1" applyBorder="1" applyAlignment="1" applyProtection="1">
      <alignment vertical="center"/>
    </xf>
    <xf numFmtId="0" fontId="0" fillId="7" borderId="1" xfId="0" applyFill="1" applyBorder="1" applyAlignment="1">
      <alignment vertical="center"/>
    </xf>
    <xf numFmtId="40" fontId="0" fillId="7" borderId="1" xfId="0" applyNumberFormat="1" applyFill="1" applyBorder="1" applyAlignment="1">
      <alignment vertical="center"/>
    </xf>
    <xf numFmtId="38" fontId="0" fillId="7" borderId="1" xfId="0" applyNumberFormat="1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40" fontId="2" fillId="7" borderId="8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40" fontId="0" fillId="7" borderId="0" xfId="0" applyNumberFormat="1" applyFill="1" applyBorder="1" applyAlignment="1">
      <alignment vertical="center"/>
    </xf>
    <xf numFmtId="38" fontId="0" fillId="7" borderId="0" xfId="0" applyNumberForma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40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8" fontId="5" fillId="5" borderId="14" xfId="0" applyNumberFormat="1" applyFont="1" applyFill="1" applyBorder="1" applyAlignment="1">
      <alignment vertical="center"/>
    </xf>
    <xf numFmtId="8" fontId="5" fillId="5" borderId="11" xfId="0" applyNumberFormat="1" applyFont="1" applyFill="1" applyBorder="1" applyAlignment="1">
      <alignment vertical="center"/>
    </xf>
    <xf numFmtId="8" fontId="6" fillId="5" borderId="14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top"/>
    </xf>
    <xf numFmtId="17" fontId="0" fillId="0" borderId="0" xfId="0" applyNumberFormat="1" applyAlignment="1">
      <alignment horizontal="left" vertical="top" wrapText="1"/>
    </xf>
    <xf numFmtId="6" fontId="5" fillId="3" borderId="14" xfId="0" applyNumberFormat="1" applyFont="1" applyFill="1" applyBorder="1" applyAlignment="1">
      <alignment horizontal="center" vertical="center"/>
    </xf>
    <xf numFmtId="8" fontId="6" fillId="5" borderId="14" xfId="0" applyNumberFormat="1" applyFont="1" applyFill="1" applyBorder="1" applyAlignment="1">
      <alignment horizontal="left" vertical="center"/>
    </xf>
    <xf numFmtId="8" fontId="5" fillId="3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38" fontId="3" fillId="4" borderId="15" xfId="0" applyNumberFormat="1" applyFont="1" applyFill="1" applyBorder="1" applyAlignment="1" applyProtection="1">
      <alignment horizontal="center" vertical="center"/>
      <protection locked="0"/>
    </xf>
    <xf numFmtId="38" fontId="3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  <protection locked="0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strike val="0"/>
        <color theme="0"/>
      </font>
      <fill>
        <patternFill>
          <bgColor rgb="FF008000"/>
        </patternFill>
      </fill>
    </dxf>
    <dxf>
      <font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670560</xdr:colOff>
      <xdr:row>1</xdr:row>
      <xdr:rowOff>929640</xdr:rowOff>
    </xdr:to>
    <xdr:pic>
      <xdr:nvPicPr>
        <xdr:cNvPr id="30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526542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22860</xdr:colOff>
      <xdr:row>0</xdr:row>
      <xdr:rowOff>114300</xdr:rowOff>
    </xdr:from>
    <xdr:to>
      <xdr:col>18</xdr:col>
      <xdr:colOff>7620</xdr:colOff>
      <xdr:row>19</xdr:row>
      <xdr:rowOff>15240</xdr:rowOff>
    </xdr:to>
    <xdr:sp macro="" textlink="">
      <xdr:nvSpPr>
        <xdr:cNvPr id="4" name="Rounded Rectangle 3"/>
        <xdr:cNvSpPr/>
      </xdr:nvSpPr>
      <xdr:spPr>
        <a:xfrm>
          <a:off x="9433560" y="114300"/>
          <a:ext cx="4152900" cy="3992880"/>
        </a:xfrm>
        <a:prstGeom prst="roundRect">
          <a:avLst>
            <a:gd name="adj" fmla="val 9777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Enter into each appropriate cell the (1) producer's</a:t>
          </a:r>
          <a:r>
            <a:rPr lang="en-US" sz="1100" baseline="0">
              <a:solidFill>
                <a:sysClr val="windowText" lastClr="000000"/>
              </a:solidFill>
            </a:rPr>
            <a:t> name, (2) date on which the analysis is being conducted, (3) proposed change, and (4) the total number of acres for which the change will impact.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r>
            <a:rPr lang="en-US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Increases to Income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the number of units (tons, bushels, cwt, sacks, bales, etc.) related to yield increases or yield "saved"; (2) the net sale price or fair market value per unit; and (3) any other causes and income per acre.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>
            <a:lnSpc>
              <a:spcPts val="1200"/>
            </a:lnSpc>
          </a:pPr>
          <a:endParaRPr lang="en-US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n-US" sz="1100" b="1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Reduced Costs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(1) a brief description of any item or activity and (2) cost per acre for which the proposed change will reduce costs.</a:t>
          </a:r>
        </a:p>
        <a:p>
          <a:pPr eaLnBrk="1" fontAlgn="auto" latinLnBrk="0" hangingPunct="1">
            <a:lnSpc>
              <a:spcPts val="1200"/>
            </a:lnSpc>
          </a:pPr>
          <a:endParaRPr lang="en-US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Added Costs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a brief description of any item or activity and (2) cost per acre for which the proposed change will increase costs.</a:t>
          </a:r>
          <a:endParaRPr lang="en-US">
            <a:solidFill>
              <a:sysClr val="windowText" lastClr="000000"/>
            </a:solidFill>
            <a:effectLst/>
          </a:endParaRPr>
        </a:p>
        <a:p>
          <a:endParaRPr lang="en-US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Reduced Income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 Enter (1) the number of units (tons, bushels, cwt, sacks, bales, etc.) related to yield decreases; (2) the net sale price or fair market value per unite; and (3) any other causes and dollar amount per acre.</a:t>
          </a:r>
          <a:endParaRPr lang="en-US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endParaRPr lang="en-US">
            <a:effectLst/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22860</xdr:colOff>
      <xdr:row>21</xdr:row>
      <xdr:rowOff>0</xdr:rowOff>
    </xdr:from>
    <xdr:to>
      <xdr:col>17</xdr:col>
      <xdr:colOff>2209800</xdr:colOff>
      <xdr:row>27</xdr:row>
      <xdr:rowOff>236220</xdr:rowOff>
    </xdr:to>
    <xdr:sp macro="" textlink="">
      <xdr:nvSpPr>
        <xdr:cNvPr id="12" name="Rounded Rectangle 11"/>
        <xdr:cNvSpPr/>
      </xdr:nvSpPr>
      <xdr:spPr>
        <a:xfrm>
          <a:off x="9433560" y="4343400"/>
          <a:ext cx="2186940" cy="1242060"/>
        </a:xfrm>
        <a:prstGeom prst="roundRect">
          <a:avLst/>
        </a:prstGeom>
        <a:solidFill>
          <a:srgbClr val="008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lang="en-US" sz="1100" b="0" i="1">
              <a:solidFill>
                <a:schemeClr val="bg1"/>
              </a:solidFill>
            </a:rPr>
            <a:t>A net change to income having a white font on a green background, indicates the proposed change</a:t>
          </a:r>
        </a:p>
        <a:p>
          <a:pPr algn="l">
            <a:lnSpc>
              <a:spcPts val="1400"/>
            </a:lnSpc>
          </a:pPr>
          <a:r>
            <a:rPr lang="en-US" sz="1100" b="0" i="1">
              <a:solidFill>
                <a:schemeClr val="bg1"/>
              </a:solidFill>
            </a:rPr>
            <a:t> </a:t>
          </a:r>
          <a:r>
            <a:rPr lang="en-US" sz="1100" b="1" i="1" u="sng">
              <a:solidFill>
                <a:schemeClr val="bg1"/>
              </a:solidFill>
            </a:rPr>
            <a:t>is financially viable.  </a:t>
          </a:r>
        </a:p>
      </xdr:txBody>
    </xdr:sp>
    <xdr:clientData/>
  </xdr:twoCellAnchor>
  <xdr:twoCellAnchor>
    <xdr:from>
      <xdr:col>17</xdr:col>
      <xdr:colOff>2263140</xdr:colOff>
      <xdr:row>21</xdr:row>
      <xdr:rowOff>0</xdr:rowOff>
    </xdr:from>
    <xdr:to>
      <xdr:col>18</xdr:col>
      <xdr:colOff>15240</xdr:colOff>
      <xdr:row>28</xdr:row>
      <xdr:rowOff>0</xdr:rowOff>
    </xdr:to>
    <xdr:sp macro="" textlink="">
      <xdr:nvSpPr>
        <xdr:cNvPr id="13" name="Rounded Rectangle 12"/>
        <xdr:cNvSpPr/>
      </xdr:nvSpPr>
      <xdr:spPr>
        <a:xfrm>
          <a:off x="11673840" y="4343400"/>
          <a:ext cx="1920240" cy="1257300"/>
        </a:xfrm>
        <a:prstGeom prst="roundRect">
          <a:avLst/>
        </a:prstGeom>
        <a:solidFill>
          <a:srgbClr val="FF0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i="1">
              <a:solidFill>
                <a:schemeClr val="bg1"/>
              </a:solidFill>
            </a:rPr>
            <a:t>A net change to income having</a:t>
          </a:r>
          <a:r>
            <a:rPr lang="en-US" sz="1100" b="0" i="1" baseline="0">
              <a:solidFill>
                <a:schemeClr val="bg1"/>
              </a:solidFill>
            </a:rPr>
            <a:t> </a:t>
          </a:r>
          <a:r>
            <a:rPr lang="en-US" sz="1100" b="0" i="1">
              <a:solidFill>
                <a:schemeClr val="bg1"/>
              </a:solidFill>
            </a:rPr>
            <a:t> a white font on a red background, indicates the proposed change </a:t>
          </a:r>
        </a:p>
        <a:p>
          <a:pPr algn="l"/>
          <a:r>
            <a:rPr lang="en-US" sz="1100" b="1" i="1" u="sng">
              <a:solidFill>
                <a:schemeClr val="bg1"/>
              </a:solidFill>
            </a:rPr>
            <a:t>is NOT financially viable.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670560</xdr:colOff>
      <xdr:row>1</xdr:row>
      <xdr:rowOff>929640</xdr:rowOff>
    </xdr:to>
    <xdr:pic>
      <xdr:nvPicPr>
        <xdr:cNvPr id="5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526542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670560</xdr:colOff>
      <xdr:row>1</xdr:row>
      <xdr:rowOff>929640</xdr:rowOff>
    </xdr:to>
    <xdr:pic>
      <xdr:nvPicPr>
        <xdr:cNvPr id="6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21920"/>
          <a:ext cx="526542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8"/>
  <sheetViews>
    <sheetView showRowColHeaders="0" tabSelected="1" workbookViewId="0">
      <selection activeCell="B5" sqref="B5:D5"/>
    </sheetView>
  </sheetViews>
  <sheetFormatPr defaultColWidth="8.77734375" defaultRowHeight="15" customHeight="1" x14ac:dyDescent="0.3"/>
  <cols>
    <col min="1" max="1" width="4.77734375" style="1" customWidth="1"/>
    <col min="2" max="2" width="1.77734375" style="1" customWidth="1"/>
    <col min="3" max="3" width="25.77734375" style="1" customWidth="1"/>
    <col min="4" max="5" width="8.77734375" style="1" customWidth="1"/>
    <col min="6" max="6" width="2.77734375" style="1" customWidth="1"/>
    <col min="7" max="7" width="10.77734375" style="1" customWidth="1"/>
    <col min="8" max="8" width="1.77734375" style="1" customWidth="1"/>
    <col min="9" max="9" width="4.77734375" style="1" customWidth="1"/>
    <col min="10" max="10" width="1.77734375" style="1" customWidth="1"/>
    <col min="11" max="11" width="25.77734375" style="1" customWidth="1"/>
    <col min="12" max="13" width="8.77734375" style="1" customWidth="1"/>
    <col min="14" max="14" width="2.77734375" style="1" customWidth="1"/>
    <col min="15" max="15" width="8.77734375" style="1" customWidth="1"/>
    <col min="16" max="16" width="1.77734375" style="1" customWidth="1"/>
    <col min="17" max="17" width="4.77734375" style="1" customWidth="1"/>
    <col min="18" max="18" width="60.77734375" style="1" customWidth="1"/>
    <col min="19" max="16384" width="8.77734375" style="1"/>
  </cols>
  <sheetData>
    <row r="1" spans="2:18" ht="10.050000000000001" customHeight="1" x14ac:dyDescent="0.3"/>
    <row r="2" spans="2:18" ht="75" customHeight="1" x14ac:dyDescent="0.3">
      <c r="J2" s="66" t="s">
        <v>31</v>
      </c>
      <c r="K2" s="67"/>
      <c r="L2" s="67"/>
      <c r="M2" s="67"/>
      <c r="N2" s="67"/>
      <c r="O2" s="67"/>
      <c r="P2" s="67"/>
    </row>
    <row r="3" spans="2:18" ht="10.050000000000001" customHeight="1" x14ac:dyDescent="0.3">
      <c r="J3" s="62"/>
      <c r="K3" s="61"/>
      <c r="L3" s="61"/>
      <c r="M3" s="61"/>
      <c r="N3" s="61"/>
      <c r="O3" s="61"/>
      <c r="P3" s="61"/>
    </row>
    <row r="4" spans="2:18" ht="15" customHeight="1" x14ac:dyDescent="0.3">
      <c r="B4" s="73" t="s">
        <v>11</v>
      </c>
      <c r="C4" s="73"/>
      <c r="D4" s="73"/>
      <c r="E4" s="20"/>
      <c r="F4" s="79" t="s">
        <v>12</v>
      </c>
      <c r="G4" s="79"/>
      <c r="H4" s="79"/>
      <c r="J4" s="79" t="s">
        <v>13</v>
      </c>
      <c r="K4" s="79"/>
      <c r="L4" s="79"/>
      <c r="M4" s="79"/>
      <c r="N4" s="24"/>
      <c r="O4" s="73" t="s">
        <v>17</v>
      </c>
      <c r="P4" s="73"/>
    </row>
    <row r="5" spans="2:18" ht="30" customHeight="1" x14ac:dyDescent="0.3">
      <c r="B5" s="68"/>
      <c r="C5" s="69"/>
      <c r="D5" s="70"/>
      <c r="E5" s="20"/>
      <c r="F5" s="80">
        <v>44542</v>
      </c>
      <c r="G5" s="81"/>
      <c r="H5" s="82"/>
      <c r="J5" s="83"/>
      <c r="K5" s="84"/>
      <c r="L5" s="84"/>
      <c r="M5" s="85"/>
      <c r="O5" s="71">
        <v>0</v>
      </c>
      <c r="P5" s="72"/>
      <c r="R5" s="25"/>
    </row>
    <row r="6" spans="2:18" ht="10.050000000000001" customHeight="1" thickBot="1" x14ac:dyDescent="0.35"/>
    <row r="7" spans="2:18" ht="19.95" customHeight="1" thickBot="1" x14ac:dyDescent="0.35">
      <c r="B7" s="14"/>
      <c r="C7" s="74" t="s">
        <v>0</v>
      </c>
      <c r="D7" s="74"/>
      <c r="E7" s="74"/>
      <c r="F7" s="74"/>
      <c r="G7" s="74"/>
      <c r="H7" s="15"/>
      <c r="J7" s="32"/>
      <c r="K7" s="75" t="s">
        <v>4</v>
      </c>
      <c r="L7" s="75"/>
      <c r="M7" s="75"/>
      <c r="N7" s="75"/>
      <c r="O7" s="75"/>
      <c r="P7" s="33"/>
    </row>
    <row r="8" spans="2:18" ht="4.95" customHeight="1" x14ac:dyDescent="0.3">
      <c r="B8" s="4"/>
      <c r="C8" s="5"/>
      <c r="D8" s="5"/>
      <c r="E8" s="5"/>
      <c r="F8" s="5"/>
      <c r="G8" s="5"/>
      <c r="H8" s="6"/>
      <c r="J8" s="34"/>
      <c r="K8" s="35"/>
      <c r="L8" s="35"/>
      <c r="M8" s="35"/>
      <c r="N8" s="35"/>
      <c r="O8" s="35"/>
      <c r="P8" s="36"/>
    </row>
    <row r="9" spans="2:18" ht="15" customHeight="1" x14ac:dyDescent="0.3">
      <c r="B9" s="7"/>
      <c r="C9" s="8"/>
      <c r="D9" s="8"/>
      <c r="E9" s="8"/>
      <c r="F9" s="8"/>
      <c r="G9" s="21" t="s">
        <v>14</v>
      </c>
      <c r="H9" s="10"/>
      <c r="J9" s="37"/>
      <c r="K9" s="38"/>
      <c r="L9" s="38"/>
      <c r="M9" s="38"/>
      <c r="N9" s="38"/>
      <c r="O9" s="39" t="s">
        <v>14</v>
      </c>
      <c r="P9" s="40"/>
    </row>
    <row r="10" spans="2:18" ht="15" customHeight="1" x14ac:dyDescent="0.3">
      <c r="B10" s="7"/>
      <c r="C10" s="8"/>
      <c r="D10" s="76" t="s">
        <v>16</v>
      </c>
      <c r="E10" s="76"/>
      <c r="F10" s="8"/>
      <c r="G10" s="22" t="s">
        <v>15</v>
      </c>
      <c r="H10" s="10"/>
      <c r="J10" s="37"/>
      <c r="K10" s="38"/>
      <c r="L10" s="77" t="s">
        <v>16</v>
      </c>
      <c r="M10" s="77"/>
      <c r="N10" s="38"/>
      <c r="O10" s="41" t="s">
        <v>15</v>
      </c>
      <c r="P10" s="40"/>
    </row>
    <row r="11" spans="2:18" ht="4.95" customHeight="1" x14ac:dyDescent="0.3">
      <c r="B11" s="7"/>
      <c r="C11" s="8"/>
      <c r="D11" s="8"/>
      <c r="E11" s="8"/>
      <c r="F11" s="8"/>
      <c r="G11" s="8"/>
      <c r="H11" s="10"/>
      <c r="J11" s="37"/>
      <c r="K11" s="38"/>
      <c r="L11" s="38"/>
      <c r="M11" s="38"/>
      <c r="N11" s="38"/>
      <c r="O11" s="38"/>
      <c r="P11" s="40"/>
    </row>
    <row r="12" spans="2:18" ht="15" customHeight="1" x14ac:dyDescent="0.3">
      <c r="B12" s="7"/>
      <c r="C12" s="8" t="s">
        <v>1</v>
      </c>
      <c r="D12" s="55">
        <v>0</v>
      </c>
      <c r="E12" s="9">
        <f>D12*D13</f>
        <v>0</v>
      </c>
      <c r="F12" s="9"/>
      <c r="G12" s="27">
        <f>E12*$O$5</f>
        <v>0</v>
      </c>
      <c r="H12" s="10"/>
      <c r="J12" s="37"/>
      <c r="K12" s="18"/>
      <c r="L12" s="38"/>
      <c r="M12" s="19">
        <v>0</v>
      </c>
      <c r="N12" s="42"/>
      <c r="O12" s="43">
        <f>M12*$O$5</f>
        <v>0</v>
      </c>
      <c r="P12" s="40"/>
    </row>
    <row r="13" spans="2:18" ht="15" customHeight="1" x14ac:dyDescent="0.3">
      <c r="B13" s="7"/>
      <c r="C13" s="8" t="s">
        <v>22</v>
      </c>
      <c r="D13" s="55">
        <v>0</v>
      </c>
      <c r="E13" s="9"/>
      <c r="F13" s="9"/>
      <c r="G13" s="27"/>
      <c r="H13" s="10"/>
      <c r="J13" s="37"/>
      <c r="K13" s="18"/>
      <c r="L13" s="38"/>
      <c r="M13" s="19">
        <v>0</v>
      </c>
      <c r="N13" s="42"/>
      <c r="O13" s="43">
        <f>M13*$O$5</f>
        <v>0</v>
      </c>
      <c r="P13" s="40"/>
    </row>
    <row r="14" spans="2:18" ht="15" customHeight="1" x14ac:dyDescent="0.3">
      <c r="B14" s="7"/>
      <c r="C14" s="26" t="s">
        <v>2</v>
      </c>
      <c r="D14" s="8"/>
      <c r="E14" s="19">
        <v>0</v>
      </c>
      <c r="F14" s="23"/>
      <c r="G14" s="28">
        <f>E14*$O$5</f>
        <v>0</v>
      </c>
      <c r="H14" s="10"/>
      <c r="J14" s="37"/>
      <c r="K14" s="18"/>
      <c r="L14" s="38"/>
      <c r="M14" s="19">
        <v>0</v>
      </c>
      <c r="N14" s="42"/>
      <c r="O14" s="43">
        <f>M14*$O$5</f>
        <v>0</v>
      </c>
      <c r="P14" s="40"/>
    </row>
    <row r="15" spans="2:18" ht="15" customHeight="1" x14ac:dyDescent="0.3">
      <c r="B15" s="7"/>
      <c r="C15" s="26" t="s">
        <v>2</v>
      </c>
      <c r="D15" s="8"/>
      <c r="E15" s="19">
        <v>0</v>
      </c>
      <c r="F15" s="23"/>
      <c r="G15" s="28">
        <f>E15*$O$5</f>
        <v>0</v>
      </c>
      <c r="H15" s="10"/>
      <c r="J15" s="37"/>
      <c r="K15" s="18"/>
      <c r="L15" s="38"/>
      <c r="M15" s="19">
        <v>0</v>
      </c>
      <c r="N15" s="42"/>
      <c r="O15" s="43">
        <f>M15*$O$5</f>
        <v>0</v>
      </c>
      <c r="P15" s="40"/>
    </row>
    <row r="16" spans="2:18" ht="4.95" customHeight="1" thickBot="1" x14ac:dyDescent="0.35">
      <c r="B16" s="7"/>
      <c r="C16" s="2"/>
      <c r="D16" s="2"/>
      <c r="E16" s="3"/>
      <c r="F16" s="3"/>
      <c r="G16" s="29"/>
      <c r="H16" s="10"/>
      <c r="J16" s="37"/>
      <c r="K16" s="44"/>
      <c r="L16" s="44"/>
      <c r="M16" s="45"/>
      <c r="N16" s="45"/>
      <c r="O16" s="46"/>
      <c r="P16" s="40"/>
    </row>
    <row r="17" spans="2:16" ht="19.95" customHeight="1" thickTop="1" thickBot="1" x14ac:dyDescent="0.35">
      <c r="B17" s="11"/>
      <c r="C17" s="16" t="s">
        <v>3</v>
      </c>
      <c r="D17" s="16"/>
      <c r="E17" s="17">
        <f>SUM(E12:E16)</f>
        <v>0</v>
      </c>
      <c r="F17" s="17"/>
      <c r="G17" s="30">
        <f>SUM(G12:G16)</f>
        <v>0</v>
      </c>
      <c r="H17" s="13"/>
      <c r="J17" s="47"/>
      <c r="K17" s="48" t="s">
        <v>5</v>
      </c>
      <c r="L17" s="48"/>
      <c r="M17" s="49">
        <f>SUM(M12:M16)</f>
        <v>0</v>
      </c>
      <c r="N17" s="49"/>
      <c r="O17" s="50">
        <f>SUM(O12:O16)</f>
        <v>0</v>
      </c>
      <c r="P17" s="51"/>
    </row>
    <row r="18" spans="2:16" ht="10.050000000000001" customHeight="1" thickBot="1" x14ac:dyDescent="0.35"/>
    <row r="19" spans="2:16" ht="19.95" customHeight="1" thickBot="1" x14ac:dyDescent="0.35">
      <c r="B19" s="14"/>
      <c r="C19" s="78" t="s">
        <v>6</v>
      </c>
      <c r="D19" s="78"/>
      <c r="E19" s="78"/>
      <c r="F19" s="78"/>
      <c r="G19" s="78"/>
      <c r="H19" s="15"/>
      <c r="J19" s="32"/>
      <c r="K19" s="75" t="s">
        <v>7</v>
      </c>
      <c r="L19" s="75"/>
      <c r="M19" s="75"/>
      <c r="N19" s="75"/>
      <c r="O19" s="75"/>
      <c r="P19" s="33"/>
    </row>
    <row r="20" spans="2:16" ht="4.95" customHeight="1" x14ac:dyDescent="0.3">
      <c r="B20" s="4"/>
      <c r="C20" s="5"/>
      <c r="D20" s="5"/>
      <c r="E20" s="5"/>
      <c r="F20" s="5"/>
      <c r="G20" s="5"/>
      <c r="H20" s="6"/>
      <c r="J20" s="34"/>
      <c r="K20" s="35"/>
      <c r="L20" s="35"/>
      <c r="M20" s="35"/>
      <c r="N20" s="35"/>
      <c r="O20" s="35"/>
      <c r="P20" s="36"/>
    </row>
    <row r="21" spans="2:16" ht="15" customHeight="1" x14ac:dyDescent="0.3">
      <c r="B21" s="7"/>
      <c r="C21" s="26"/>
      <c r="D21" s="8"/>
      <c r="E21" s="19">
        <v>0</v>
      </c>
      <c r="F21" s="23"/>
      <c r="G21" s="28">
        <f>E21*$O$5</f>
        <v>0</v>
      </c>
      <c r="H21" s="10"/>
      <c r="J21" s="37"/>
      <c r="K21" s="38" t="s">
        <v>8</v>
      </c>
      <c r="L21" s="55"/>
      <c r="M21" s="52">
        <f>L21*L22</f>
        <v>0</v>
      </c>
      <c r="N21" s="52"/>
      <c r="O21" s="53">
        <f>M21*$O$5</f>
        <v>0</v>
      </c>
      <c r="P21" s="40"/>
    </row>
    <row r="22" spans="2:16" ht="15" customHeight="1" x14ac:dyDescent="0.3">
      <c r="B22" s="7"/>
      <c r="C22" s="26"/>
      <c r="D22" s="8"/>
      <c r="E22" s="19">
        <v>0</v>
      </c>
      <c r="F22" s="23"/>
      <c r="G22" s="28">
        <f>E22*$O$5</f>
        <v>0</v>
      </c>
      <c r="H22" s="10"/>
      <c r="J22" s="37"/>
      <c r="K22" s="38" t="s">
        <v>22</v>
      </c>
      <c r="L22" s="55"/>
      <c r="M22" s="52"/>
      <c r="N22" s="52"/>
      <c r="O22" s="53"/>
      <c r="P22" s="40"/>
    </row>
    <row r="23" spans="2:16" ht="15" customHeight="1" x14ac:dyDescent="0.3">
      <c r="B23" s="7"/>
      <c r="C23" s="26"/>
      <c r="D23" s="8"/>
      <c r="E23" s="19">
        <v>0</v>
      </c>
      <c r="F23" s="23"/>
      <c r="G23" s="28">
        <f>E23*$O$5</f>
        <v>0</v>
      </c>
      <c r="H23" s="10"/>
      <c r="J23" s="37"/>
      <c r="K23" s="26" t="s">
        <v>2</v>
      </c>
      <c r="L23" s="38"/>
      <c r="M23" s="19">
        <v>0</v>
      </c>
      <c r="N23" s="42"/>
      <c r="O23" s="43">
        <f>M23*$O$5</f>
        <v>0</v>
      </c>
      <c r="P23" s="40"/>
    </row>
    <row r="24" spans="2:16" ht="15" customHeight="1" x14ac:dyDescent="0.3">
      <c r="B24" s="7"/>
      <c r="C24" s="26"/>
      <c r="D24" s="8"/>
      <c r="E24" s="19">
        <v>0</v>
      </c>
      <c r="F24" s="23"/>
      <c r="G24" s="28">
        <f>E24*$O$5</f>
        <v>0</v>
      </c>
      <c r="H24" s="10"/>
      <c r="J24" s="37"/>
      <c r="K24" s="26" t="s">
        <v>2</v>
      </c>
      <c r="L24" s="38"/>
      <c r="M24" s="19">
        <v>0</v>
      </c>
      <c r="N24" s="42"/>
      <c r="O24" s="43">
        <f>M24*$O$5</f>
        <v>0</v>
      </c>
      <c r="P24" s="40"/>
    </row>
    <row r="25" spans="2:16" ht="4.95" customHeight="1" thickBot="1" x14ac:dyDescent="0.35">
      <c r="B25" s="7"/>
      <c r="C25" s="2"/>
      <c r="D25" s="2"/>
      <c r="E25" s="3"/>
      <c r="F25" s="3"/>
      <c r="G25" s="29"/>
      <c r="H25" s="10"/>
      <c r="J25" s="37"/>
      <c r="K25" s="44"/>
      <c r="L25" s="44"/>
      <c r="M25" s="45"/>
      <c r="N25" s="45"/>
      <c r="O25" s="46"/>
      <c r="P25" s="40"/>
    </row>
    <row r="26" spans="2:16" ht="19.95" customHeight="1" thickTop="1" thickBot="1" x14ac:dyDescent="0.35">
      <c r="B26" s="11"/>
      <c r="C26" s="16" t="s">
        <v>9</v>
      </c>
      <c r="D26" s="12"/>
      <c r="E26" s="17">
        <f>SUM(E21:E25)</f>
        <v>0</v>
      </c>
      <c r="F26" s="17"/>
      <c r="G26" s="30">
        <f>SUM(G21:G25)</f>
        <v>0</v>
      </c>
      <c r="H26" s="13"/>
      <c r="J26" s="47"/>
      <c r="K26" s="48" t="s">
        <v>10</v>
      </c>
      <c r="L26" s="54"/>
      <c r="M26" s="49">
        <f>SUM(M21:M25)</f>
        <v>0</v>
      </c>
      <c r="N26" s="49"/>
      <c r="O26" s="50">
        <f>SUM(O21:O25)</f>
        <v>0</v>
      </c>
      <c r="P26" s="51"/>
    </row>
    <row r="27" spans="2:16" ht="10.050000000000001" customHeight="1" thickBot="1" x14ac:dyDescent="0.35"/>
    <row r="28" spans="2:16" ht="19.95" customHeight="1" thickBot="1" x14ac:dyDescent="0.35">
      <c r="B28" s="31"/>
      <c r="C28" s="56" t="s">
        <v>18</v>
      </c>
      <c r="D28" s="57"/>
      <c r="E28" s="58"/>
      <c r="F28" s="65">
        <f>(E17+E26)-(M17+M26)</f>
        <v>0</v>
      </c>
      <c r="G28" s="65"/>
      <c r="H28" s="65"/>
      <c r="I28" s="60" t="s">
        <v>19</v>
      </c>
      <c r="J28" s="60"/>
      <c r="K28" s="57"/>
      <c r="L28" s="63">
        <f>(G17+G26)-(O17+O26)</f>
        <v>0</v>
      </c>
      <c r="M28" s="63"/>
      <c r="N28" s="64" t="s">
        <v>20</v>
      </c>
      <c r="O28" s="64"/>
      <c r="P28" s="59"/>
    </row>
  </sheetData>
  <sheetProtection password="CA5F" sheet="1" objects="1" scenarios="1"/>
  <mergeCells count="18">
    <mergeCell ref="F5:H5"/>
    <mergeCell ref="J5:M5"/>
    <mergeCell ref="L28:M28"/>
    <mergeCell ref="N28:O28"/>
    <mergeCell ref="F28:H28"/>
    <mergeCell ref="J2:P2"/>
    <mergeCell ref="B5:D5"/>
    <mergeCell ref="O5:P5"/>
    <mergeCell ref="O4:P4"/>
    <mergeCell ref="B4:D4"/>
    <mergeCell ref="C7:G7"/>
    <mergeCell ref="K7:O7"/>
    <mergeCell ref="D10:E10"/>
    <mergeCell ref="L10:M10"/>
    <mergeCell ref="C19:G19"/>
    <mergeCell ref="K19:O19"/>
    <mergeCell ref="F4:H4"/>
    <mergeCell ref="J4:M4"/>
  </mergeCells>
  <conditionalFormatting sqref="F28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L28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7" right="0.7" top="0.75" bottom="0.75" header="0" footer="0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showGridLines="0" showRowColHeaders="0" zoomScale="90" zoomScaleNormal="90" workbookViewId="0">
      <selection activeCell="B5" sqref="B5:D5"/>
    </sheetView>
  </sheetViews>
  <sheetFormatPr defaultColWidth="8.77734375" defaultRowHeight="15" customHeight="1" x14ac:dyDescent="0.3"/>
  <cols>
    <col min="1" max="1" width="4.77734375" style="1" customWidth="1"/>
    <col min="2" max="2" width="1.77734375" style="1" customWidth="1"/>
    <col min="3" max="3" width="25.77734375" style="1" customWidth="1"/>
    <col min="4" max="5" width="8.77734375" style="1" customWidth="1"/>
    <col min="6" max="6" width="2.77734375" style="1" customWidth="1"/>
    <col min="7" max="7" width="10.77734375" style="1" customWidth="1"/>
    <col min="8" max="8" width="1.77734375" style="1" customWidth="1"/>
    <col min="9" max="9" width="4.77734375" style="1" customWidth="1"/>
    <col min="10" max="10" width="1.77734375" style="1" customWidth="1"/>
    <col min="11" max="11" width="25.77734375" style="1" customWidth="1"/>
    <col min="12" max="13" width="8.77734375" style="1" customWidth="1"/>
    <col min="14" max="14" width="2.77734375" style="1" customWidth="1"/>
    <col min="15" max="15" width="8.77734375" style="1" customWidth="1"/>
    <col min="16" max="16" width="1.77734375" style="1" customWidth="1"/>
    <col min="17" max="16384" width="8.77734375" style="1"/>
  </cols>
  <sheetData>
    <row r="1" spans="2:16" ht="10.050000000000001" customHeight="1" x14ac:dyDescent="0.3"/>
    <row r="2" spans="2:16" ht="90" customHeight="1" x14ac:dyDescent="0.3">
      <c r="J2" s="66" t="s">
        <v>29</v>
      </c>
      <c r="K2" s="67"/>
      <c r="L2" s="67"/>
      <c r="M2" s="67"/>
      <c r="N2" s="67"/>
      <c r="O2" s="67"/>
      <c r="P2" s="67"/>
    </row>
    <row r="3" spans="2:16" ht="10.050000000000001" customHeight="1" x14ac:dyDescent="0.3">
      <c r="J3" s="62"/>
      <c r="K3" s="61"/>
      <c r="L3" s="61"/>
      <c r="M3" s="61"/>
      <c r="N3" s="61"/>
      <c r="O3" s="61"/>
      <c r="P3" s="61"/>
    </row>
    <row r="4" spans="2:16" ht="15" customHeight="1" x14ac:dyDescent="0.3">
      <c r="B4" s="73" t="s">
        <v>11</v>
      </c>
      <c r="C4" s="73"/>
      <c r="D4" s="73"/>
      <c r="E4" s="20"/>
      <c r="F4" s="79" t="s">
        <v>12</v>
      </c>
      <c r="G4" s="79"/>
      <c r="H4" s="79"/>
      <c r="J4" s="79" t="s">
        <v>13</v>
      </c>
      <c r="K4" s="79"/>
      <c r="L4" s="79"/>
      <c r="M4" s="79"/>
      <c r="N4" s="24"/>
      <c r="O4" s="73" t="s">
        <v>17</v>
      </c>
      <c r="P4" s="73"/>
    </row>
    <row r="5" spans="2:16" ht="40.049999999999997" customHeight="1" x14ac:dyDescent="0.3">
      <c r="B5" s="68" t="s">
        <v>21</v>
      </c>
      <c r="C5" s="69"/>
      <c r="D5" s="70"/>
      <c r="E5" s="20"/>
      <c r="F5" s="80">
        <v>44258</v>
      </c>
      <c r="G5" s="81"/>
      <c r="H5" s="82"/>
      <c r="J5" s="83" t="s">
        <v>27</v>
      </c>
      <c r="K5" s="84"/>
      <c r="L5" s="84"/>
      <c r="M5" s="85"/>
      <c r="O5" s="71">
        <v>1500</v>
      </c>
      <c r="P5" s="72"/>
    </row>
    <row r="6" spans="2:16" ht="10.050000000000001" customHeight="1" thickBot="1" x14ac:dyDescent="0.35"/>
    <row r="7" spans="2:16" ht="19.95" customHeight="1" thickBot="1" x14ac:dyDescent="0.35">
      <c r="B7" s="14"/>
      <c r="C7" s="74" t="s">
        <v>0</v>
      </c>
      <c r="D7" s="74"/>
      <c r="E7" s="74"/>
      <c r="F7" s="74"/>
      <c r="G7" s="74"/>
      <c r="H7" s="15"/>
      <c r="J7" s="32"/>
      <c r="K7" s="75" t="s">
        <v>4</v>
      </c>
      <c r="L7" s="75"/>
      <c r="M7" s="75"/>
      <c r="N7" s="75"/>
      <c r="O7" s="75"/>
      <c r="P7" s="33"/>
    </row>
    <row r="8" spans="2:16" ht="4.95" customHeight="1" x14ac:dyDescent="0.3">
      <c r="B8" s="4"/>
      <c r="C8" s="5"/>
      <c r="D8" s="5"/>
      <c r="E8" s="5"/>
      <c r="F8" s="5"/>
      <c r="G8" s="5"/>
      <c r="H8" s="6"/>
      <c r="J8" s="34"/>
      <c r="K8" s="35"/>
      <c r="L8" s="35"/>
      <c r="M8" s="35"/>
      <c r="N8" s="35"/>
      <c r="O8" s="35"/>
      <c r="P8" s="36"/>
    </row>
    <row r="9" spans="2:16" ht="15" customHeight="1" x14ac:dyDescent="0.3">
      <c r="B9" s="7"/>
      <c r="C9" s="8"/>
      <c r="D9" s="8"/>
      <c r="E9" s="8"/>
      <c r="F9" s="8"/>
      <c r="G9" s="21" t="s">
        <v>14</v>
      </c>
      <c r="H9" s="10"/>
      <c r="J9" s="37"/>
      <c r="K9" s="38"/>
      <c r="L9" s="38"/>
      <c r="M9" s="38"/>
      <c r="N9" s="38"/>
      <c r="O9" s="39" t="s">
        <v>14</v>
      </c>
      <c r="P9" s="40"/>
    </row>
    <row r="10" spans="2:16" ht="15" customHeight="1" x14ac:dyDescent="0.3">
      <c r="B10" s="7"/>
      <c r="C10" s="8"/>
      <c r="D10" s="76" t="s">
        <v>16</v>
      </c>
      <c r="E10" s="76"/>
      <c r="F10" s="8"/>
      <c r="G10" s="22" t="s">
        <v>15</v>
      </c>
      <c r="H10" s="10"/>
      <c r="J10" s="37"/>
      <c r="K10" s="38"/>
      <c r="L10" s="77" t="s">
        <v>16</v>
      </c>
      <c r="M10" s="77"/>
      <c r="N10" s="38"/>
      <c r="O10" s="41" t="s">
        <v>15</v>
      </c>
      <c r="P10" s="40"/>
    </row>
    <row r="11" spans="2:16" ht="4.95" customHeight="1" x14ac:dyDescent="0.3">
      <c r="B11" s="7"/>
      <c r="C11" s="8"/>
      <c r="D11" s="8"/>
      <c r="E11" s="8"/>
      <c r="F11" s="8"/>
      <c r="G11" s="8"/>
      <c r="H11" s="10"/>
      <c r="J11" s="37"/>
      <c r="K11" s="38"/>
      <c r="L11" s="38"/>
      <c r="M11" s="38"/>
      <c r="N11" s="38"/>
      <c r="O11" s="38"/>
      <c r="P11" s="40"/>
    </row>
    <row r="12" spans="2:16" ht="15" customHeight="1" x14ac:dyDescent="0.3">
      <c r="B12" s="7"/>
      <c r="C12" s="8" t="s">
        <v>1</v>
      </c>
      <c r="D12" s="55">
        <v>2.5</v>
      </c>
      <c r="E12" s="9">
        <f>D12*D13</f>
        <v>8.625</v>
      </c>
      <c r="F12" s="9"/>
      <c r="G12" s="27">
        <f>E12*$O$5</f>
        <v>12937.5</v>
      </c>
      <c r="H12" s="10"/>
      <c r="J12" s="37"/>
      <c r="K12" s="18" t="s">
        <v>23</v>
      </c>
      <c r="L12" s="38"/>
      <c r="M12" s="19">
        <v>9.25</v>
      </c>
      <c r="N12" s="42"/>
      <c r="O12" s="43">
        <f>M12*$O$5</f>
        <v>13875</v>
      </c>
      <c r="P12" s="40"/>
    </row>
    <row r="13" spans="2:16" ht="15" customHeight="1" x14ac:dyDescent="0.3">
      <c r="B13" s="7"/>
      <c r="C13" s="8" t="s">
        <v>22</v>
      </c>
      <c r="D13" s="55">
        <v>3.45</v>
      </c>
      <c r="E13" s="9"/>
      <c r="F13" s="9"/>
      <c r="G13" s="27"/>
      <c r="H13" s="10"/>
      <c r="J13" s="37"/>
      <c r="K13" s="18"/>
      <c r="L13" s="38"/>
      <c r="M13" s="19">
        <v>0</v>
      </c>
      <c r="N13" s="42"/>
      <c r="O13" s="43">
        <f>M13*$O$5</f>
        <v>0</v>
      </c>
      <c r="P13" s="40"/>
    </row>
    <row r="14" spans="2:16" ht="15" customHeight="1" x14ac:dyDescent="0.3">
      <c r="B14" s="7"/>
      <c r="C14" s="26" t="s">
        <v>2</v>
      </c>
      <c r="D14" s="8"/>
      <c r="E14" s="19">
        <v>0</v>
      </c>
      <c r="F14" s="23"/>
      <c r="G14" s="28">
        <f>E14*$O$5</f>
        <v>0</v>
      </c>
      <c r="H14" s="10"/>
      <c r="J14" s="37"/>
      <c r="K14" s="18"/>
      <c r="L14" s="38"/>
      <c r="M14" s="19">
        <v>0</v>
      </c>
      <c r="N14" s="42"/>
      <c r="O14" s="43">
        <f>M14*$O$5</f>
        <v>0</v>
      </c>
      <c r="P14" s="40"/>
    </row>
    <row r="15" spans="2:16" ht="15" customHeight="1" x14ac:dyDescent="0.3">
      <c r="B15" s="7"/>
      <c r="C15" s="26" t="s">
        <v>2</v>
      </c>
      <c r="D15" s="8"/>
      <c r="E15" s="19">
        <v>0</v>
      </c>
      <c r="F15" s="23"/>
      <c r="G15" s="28">
        <f>E15*$O$5</f>
        <v>0</v>
      </c>
      <c r="H15" s="10"/>
      <c r="J15" s="37"/>
      <c r="K15" s="18"/>
      <c r="L15" s="38"/>
      <c r="M15" s="19">
        <v>0</v>
      </c>
      <c r="N15" s="42"/>
      <c r="O15" s="43">
        <f>M15*$O$5</f>
        <v>0</v>
      </c>
      <c r="P15" s="40"/>
    </row>
    <row r="16" spans="2:16" ht="4.95" customHeight="1" thickBot="1" x14ac:dyDescent="0.35">
      <c r="B16" s="7"/>
      <c r="C16" s="2"/>
      <c r="D16" s="2"/>
      <c r="E16" s="3"/>
      <c r="F16" s="3"/>
      <c r="G16" s="29"/>
      <c r="H16" s="10"/>
      <c r="J16" s="37"/>
      <c r="K16" s="44"/>
      <c r="L16" s="44"/>
      <c r="M16" s="45"/>
      <c r="N16" s="45"/>
      <c r="O16" s="46"/>
      <c r="P16" s="40"/>
    </row>
    <row r="17" spans="2:16" ht="19.95" customHeight="1" thickTop="1" thickBot="1" x14ac:dyDescent="0.35">
      <c r="B17" s="11"/>
      <c r="C17" s="16" t="s">
        <v>3</v>
      </c>
      <c r="D17" s="16"/>
      <c r="E17" s="17">
        <f>SUM(E12:E16)</f>
        <v>8.625</v>
      </c>
      <c r="F17" s="17"/>
      <c r="G17" s="30">
        <f>SUM(G12:G16)</f>
        <v>12937.5</v>
      </c>
      <c r="H17" s="13"/>
      <c r="J17" s="47"/>
      <c r="K17" s="48" t="s">
        <v>5</v>
      </c>
      <c r="L17" s="48"/>
      <c r="M17" s="49">
        <f>SUM(M12:M16)</f>
        <v>9.25</v>
      </c>
      <c r="N17" s="49"/>
      <c r="O17" s="50">
        <f>SUM(O12:O16)</f>
        <v>13875</v>
      </c>
      <c r="P17" s="51"/>
    </row>
    <row r="18" spans="2:16" ht="10.050000000000001" customHeight="1" thickBot="1" x14ac:dyDescent="0.35"/>
    <row r="19" spans="2:16" ht="19.95" customHeight="1" thickBot="1" x14ac:dyDescent="0.35">
      <c r="B19" s="14"/>
      <c r="C19" s="78" t="s">
        <v>6</v>
      </c>
      <c r="D19" s="78"/>
      <c r="E19" s="78"/>
      <c r="F19" s="78"/>
      <c r="G19" s="78"/>
      <c r="H19" s="15"/>
      <c r="J19" s="32"/>
      <c r="K19" s="75" t="s">
        <v>7</v>
      </c>
      <c r="L19" s="75"/>
      <c r="M19" s="75"/>
      <c r="N19" s="75"/>
      <c r="O19" s="75"/>
      <c r="P19" s="33"/>
    </row>
    <row r="20" spans="2:16" ht="4.95" customHeight="1" x14ac:dyDescent="0.3">
      <c r="B20" s="4"/>
      <c r="C20" s="5"/>
      <c r="D20" s="5"/>
      <c r="E20" s="5"/>
      <c r="F20" s="5"/>
      <c r="G20" s="5"/>
      <c r="H20" s="6"/>
      <c r="J20" s="34"/>
      <c r="K20" s="35"/>
      <c r="L20" s="35"/>
      <c r="M20" s="35"/>
      <c r="N20" s="35"/>
      <c r="O20" s="35"/>
      <c r="P20" s="36"/>
    </row>
    <row r="21" spans="2:16" ht="15" customHeight="1" x14ac:dyDescent="0.3">
      <c r="B21" s="7"/>
      <c r="C21" s="26"/>
      <c r="D21" s="8"/>
      <c r="E21" s="19">
        <v>0</v>
      </c>
      <c r="F21" s="23"/>
      <c r="G21" s="28">
        <f>E21*$O$5</f>
        <v>0</v>
      </c>
      <c r="H21" s="10"/>
      <c r="J21" s="37"/>
      <c r="K21" s="38" t="s">
        <v>8</v>
      </c>
      <c r="L21" s="55"/>
      <c r="M21" s="52">
        <f>L21*L22</f>
        <v>0</v>
      </c>
      <c r="N21" s="52"/>
      <c r="O21" s="53">
        <f>M21*$O$5</f>
        <v>0</v>
      </c>
      <c r="P21" s="40"/>
    </row>
    <row r="22" spans="2:16" ht="15" customHeight="1" x14ac:dyDescent="0.3">
      <c r="B22" s="7"/>
      <c r="C22" s="26"/>
      <c r="D22" s="8"/>
      <c r="E22" s="19">
        <v>0</v>
      </c>
      <c r="F22" s="23"/>
      <c r="G22" s="28">
        <f>E22*$O$5</f>
        <v>0</v>
      </c>
      <c r="H22" s="10"/>
      <c r="J22" s="37"/>
      <c r="K22" s="38" t="s">
        <v>22</v>
      </c>
      <c r="L22" s="55"/>
      <c r="M22" s="52"/>
      <c r="N22" s="52"/>
      <c r="O22" s="53"/>
      <c r="P22" s="40"/>
    </row>
    <row r="23" spans="2:16" ht="15" customHeight="1" x14ac:dyDescent="0.3">
      <c r="B23" s="7"/>
      <c r="C23" s="26"/>
      <c r="D23" s="8"/>
      <c r="E23" s="19">
        <v>0</v>
      </c>
      <c r="F23" s="23"/>
      <c r="G23" s="28">
        <f>E23*$O$5</f>
        <v>0</v>
      </c>
      <c r="H23" s="10"/>
      <c r="J23" s="37"/>
      <c r="K23" s="26" t="s">
        <v>2</v>
      </c>
      <c r="L23" s="38"/>
      <c r="M23" s="19">
        <v>0</v>
      </c>
      <c r="N23" s="42"/>
      <c r="O23" s="43">
        <f>M23*$O$5</f>
        <v>0</v>
      </c>
      <c r="P23" s="40"/>
    </row>
    <row r="24" spans="2:16" ht="15" customHeight="1" x14ac:dyDescent="0.3">
      <c r="B24" s="7"/>
      <c r="C24" s="26"/>
      <c r="D24" s="8"/>
      <c r="E24" s="19">
        <v>0</v>
      </c>
      <c r="F24" s="23"/>
      <c r="G24" s="28">
        <f>E24*$O$5</f>
        <v>0</v>
      </c>
      <c r="H24" s="10"/>
      <c r="J24" s="37"/>
      <c r="K24" s="26" t="s">
        <v>2</v>
      </c>
      <c r="L24" s="38"/>
      <c r="M24" s="19">
        <v>0</v>
      </c>
      <c r="N24" s="42"/>
      <c r="O24" s="43">
        <f>M24*$O$5</f>
        <v>0</v>
      </c>
      <c r="P24" s="40"/>
    </row>
    <row r="25" spans="2:16" ht="4.95" customHeight="1" thickBot="1" x14ac:dyDescent="0.35">
      <c r="B25" s="7"/>
      <c r="C25" s="2"/>
      <c r="D25" s="2"/>
      <c r="E25" s="3"/>
      <c r="F25" s="3"/>
      <c r="G25" s="29"/>
      <c r="H25" s="10"/>
      <c r="J25" s="37"/>
      <c r="K25" s="44"/>
      <c r="L25" s="44"/>
      <c r="M25" s="45"/>
      <c r="N25" s="45"/>
      <c r="O25" s="46"/>
      <c r="P25" s="40"/>
    </row>
    <row r="26" spans="2:16" ht="19.95" customHeight="1" thickTop="1" thickBot="1" x14ac:dyDescent="0.35">
      <c r="B26" s="11"/>
      <c r="C26" s="16" t="s">
        <v>9</v>
      </c>
      <c r="D26" s="12"/>
      <c r="E26" s="17">
        <f>SUM(E21:E25)</f>
        <v>0</v>
      </c>
      <c r="F26" s="17"/>
      <c r="G26" s="30">
        <f>SUM(G21:G25)</f>
        <v>0</v>
      </c>
      <c r="H26" s="13"/>
      <c r="J26" s="47"/>
      <c r="K26" s="48" t="s">
        <v>10</v>
      </c>
      <c r="L26" s="54"/>
      <c r="M26" s="49">
        <f>SUM(M21:M25)</f>
        <v>0</v>
      </c>
      <c r="N26" s="49"/>
      <c r="O26" s="50">
        <f>SUM(O21:O25)</f>
        <v>0</v>
      </c>
      <c r="P26" s="51"/>
    </row>
    <row r="27" spans="2:16" ht="10.050000000000001" customHeight="1" thickBot="1" x14ac:dyDescent="0.35"/>
    <row r="28" spans="2:16" ht="19.95" customHeight="1" thickBot="1" x14ac:dyDescent="0.35">
      <c r="B28" s="31"/>
      <c r="C28" s="56" t="s">
        <v>18</v>
      </c>
      <c r="D28" s="57"/>
      <c r="E28" s="58"/>
      <c r="F28" s="65">
        <f>(E17+E26)-(M17+M26)</f>
        <v>-0.625</v>
      </c>
      <c r="G28" s="65"/>
      <c r="H28" s="65"/>
      <c r="I28" s="60" t="s">
        <v>19</v>
      </c>
      <c r="J28" s="60"/>
      <c r="K28" s="57"/>
      <c r="L28" s="63">
        <f>(G17+G26)-(O17+O26)</f>
        <v>-937.5</v>
      </c>
      <c r="M28" s="63"/>
      <c r="N28" s="64" t="s">
        <v>20</v>
      </c>
      <c r="O28" s="64"/>
      <c r="P28" s="59"/>
    </row>
  </sheetData>
  <sheetProtection password="CA5F" sheet="1" objects="1" scenarios="1"/>
  <mergeCells count="18">
    <mergeCell ref="B5:D5"/>
    <mergeCell ref="F5:H5"/>
    <mergeCell ref="J5:M5"/>
    <mergeCell ref="O5:P5"/>
    <mergeCell ref="J2:P2"/>
    <mergeCell ref="B4:D4"/>
    <mergeCell ref="F4:H4"/>
    <mergeCell ref="J4:M4"/>
    <mergeCell ref="O4:P4"/>
    <mergeCell ref="F28:H28"/>
    <mergeCell ref="L28:M28"/>
    <mergeCell ref="N28:O28"/>
    <mergeCell ref="C7:G7"/>
    <mergeCell ref="K7:O7"/>
    <mergeCell ref="D10:E10"/>
    <mergeCell ref="L10:M10"/>
    <mergeCell ref="C19:G19"/>
    <mergeCell ref="K19:O19"/>
  </mergeCells>
  <conditionalFormatting sqref="F28">
    <cfRule type="cellIs" dxfId="7" priority="3" stopIfTrue="1" operator="lessThan">
      <formula>0</formula>
    </cfRule>
    <cfRule type="cellIs" dxfId="6" priority="4" stopIfTrue="1" operator="greaterThanOrEqual">
      <formula>0</formula>
    </cfRule>
  </conditionalFormatting>
  <conditionalFormatting sqref="L28">
    <cfRule type="cellIs" dxfId="5" priority="1" stopIfTrue="1" operator="lessThan">
      <formula>0</formula>
    </cfRule>
    <cfRule type="cellIs" dxfId="4" priority="2" stopIfTrue="1" operator="greaterThanOr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showGridLines="0" showRowColHeaders="0" zoomScale="90" zoomScaleNormal="90" workbookViewId="0">
      <selection activeCell="B5" sqref="B5:D5"/>
    </sheetView>
  </sheetViews>
  <sheetFormatPr defaultColWidth="8.77734375" defaultRowHeight="15" customHeight="1" x14ac:dyDescent="0.3"/>
  <cols>
    <col min="1" max="1" width="4.77734375" style="1" customWidth="1"/>
    <col min="2" max="2" width="1.77734375" style="1" customWidth="1"/>
    <col min="3" max="3" width="25.77734375" style="1" customWidth="1"/>
    <col min="4" max="5" width="8.77734375" style="1" customWidth="1"/>
    <col min="6" max="6" width="2.77734375" style="1" customWidth="1"/>
    <col min="7" max="7" width="10.77734375" style="1" customWidth="1"/>
    <col min="8" max="8" width="1.77734375" style="1" customWidth="1"/>
    <col min="9" max="9" width="4.77734375" style="1" customWidth="1"/>
    <col min="10" max="10" width="1.77734375" style="1" customWidth="1"/>
    <col min="11" max="11" width="25.77734375" style="1" customWidth="1"/>
    <col min="12" max="13" width="8.77734375" style="1" customWidth="1"/>
    <col min="14" max="14" width="2.77734375" style="1" customWidth="1"/>
    <col min="15" max="15" width="8.77734375" style="1" customWidth="1"/>
    <col min="16" max="16" width="1.77734375" style="1" customWidth="1"/>
    <col min="17" max="16384" width="8.77734375" style="1"/>
  </cols>
  <sheetData>
    <row r="1" spans="2:16" ht="10.050000000000001" customHeight="1" x14ac:dyDescent="0.3"/>
    <row r="2" spans="2:16" ht="90" customHeight="1" x14ac:dyDescent="0.3">
      <c r="J2" s="66" t="s">
        <v>30</v>
      </c>
      <c r="K2" s="67"/>
      <c r="L2" s="67"/>
      <c r="M2" s="67"/>
      <c r="N2" s="67"/>
      <c r="O2" s="67"/>
      <c r="P2" s="67"/>
    </row>
    <row r="3" spans="2:16" ht="10.050000000000001" customHeight="1" x14ac:dyDescent="0.3">
      <c r="J3" s="62"/>
      <c r="K3" s="61"/>
      <c r="L3" s="61"/>
      <c r="M3" s="61"/>
      <c r="N3" s="61"/>
      <c r="O3" s="61"/>
      <c r="P3" s="61"/>
    </row>
    <row r="4" spans="2:16" ht="15" customHeight="1" x14ac:dyDescent="0.3">
      <c r="B4" s="73" t="s">
        <v>11</v>
      </c>
      <c r="C4" s="73"/>
      <c r="D4" s="73"/>
      <c r="E4" s="20"/>
      <c r="F4" s="79" t="s">
        <v>12</v>
      </c>
      <c r="G4" s="79"/>
      <c r="H4" s="79"/>
      <c r="J4" s="79" t="s">
        <v>13</v>
      </c>
      <c r="K4" s="79"/>
      <c r="L4" s="79"/>
      <c r="M4" s="79"/>
      <c r="N4" s="24"/>
      <c r="O4" s="73" t="s">
        <v>17</v>
      </c>
      <c r="P4" s="73"/>
    </row>
    <row r="5" spans="2:16" ht="40.049999999999997" customHeight="1" x14ac:dyDescent="0.3">
      <c r="B5" s="86" t="s">
        <v>21</v>
      </c>
      <c r="C5" s="81"/>
      <c r="D5" s="82"/>
      <c r="E5" s="20"/>
      <c r="F5" s="80">
        <v>44258</v>
      </c>
      <c r="G5" s="81"/>
      <c r="H5" s="82"/>
      <c r="J5" s="83" t="s">
        <v>28</v>
      </c>
      <c r="K5" s="84"/>
      <c r="L5" s="84"/>
      <c r="M5" s="85"/>
      <c r="O5" s="71">
        <v>1500</v>
      </c>
      <c r="P5" s="72"/>
    </row>
    <row r="6" spans="2:16" ht="10.050000000000001" customHeight="1" thickBot="1" x14ac:dyDescent="0.35"/>
    <row r="7" spans="2:16" ht="19.95" customHeight="1" thickBot="1" x14ac:dyDescent="0.35">
      <c r="B7" s="14"/>
      <c r="C7" s="74" t="s">
        <v>0</v>
      </c>
      <c r="D7" s="74"/>
      <c r="E7" s="74"/>
      <c r="F7" s="74"/>
      <c r="G7" s="74"/>
      <c r="H7" s="15"/>
      <c r="J7" s="32"/>
      <c r="K7" s="75" t="s">
        <v>4</v>
      </c>
      <c r="L7" s="75"/>
      <c r="M7" s="75"/>
      <c r="N7" s="75"/>
      <c r="O7" s="75"/>
      <c r="P7" s="33"/>
    </row>
    <row r="8" spans="2:16" ht="4.95" customHeight="1" x14ac:dyDescent="0.3">
      <c r="B8" s="4"/>
      <c r="C8" s="5"/>
      <c r="D8" s="5"/>
      <c r="E8" s="5"/>
      <c r="F8" s="5"/>
      <c r="G8" s="5"/>
      <c r="H8" s="6"/>
      <c r="J8" s="34"/>
      <c r="K8" s="35"/>
      <c r="L8" s="35"/>
      <c r="M8" s="35"/>
      <c r="N8" s="35"/>
      <c r="O8" s="35"/>
      <c r="P8" s="36"/>
    </row>
    <row r="9" spans="2:16" ht="15" customHeight="1" x14ac:dyDescent="0.3">
      <c r="B9" s="7"/>
      <c r="C9" s="8"/>
      <c r="D9" s="8"/>
      <c r="E9" s="8"/>
      <c r="F9" s="8"/>
      <c r="G9" s="21" t="s">
        <v>14</v>
      </c>
      <c r="H9" s="10"/>
      <c r="J9" s="37"/>
      <c r="K9" s="38"/>
      <c r="L9" s="38"/>
      <c r="M9" s="38"/>
      <c r="N9" s="38"/>
      <c r="O9" s="39" t="s">
        <v>14</v>
      </c>
      <c r="P9" s="40"/>
    </row>
    <row r="10" spans="2:16" ht="15" customHeight="1" x14ac:dyDescent="0.3">
      <c r="B10" s="7"/>
      <c r="C10" s="8"/>
      <c r="D10" s="76" t="s">
        <v>16</v>
      </c>
      <c r="E10" s="76"/>
      <c r="F10" s="8"/>
      <c r="G10" s="22" t="s">
        <v>15</v>
      </c>
      <c r="H10" s="10"/>
      <c r="J10" s="37"/>
      <c r="K10" s="38"/>
      <c r="L10" s="77" t="s">
        <v>16</v>
      </c>
      <c r="M10" s="77"/>
      <c r="N10" s="38"/>
      <c r="O10" s="41" t="s">
        <v>15</v>
      </c>
      <c r="P10" s="40"/>
    </row>
    <row r="11" spans="2:16" ht="4.95" customHeight="1" x14ac:dyDescent="0.3">
      <c r="B11" s="7"/>
      <c r="C11" s="8"/>
      <c r="D11" s="8"/>
      <c r="E11" s="8"/>
      <c r="F11" s="8"/>
      <c r="G11" s="8"/>
      <c r="H11" s="10"/>
      <c r="J11" s="37"/>
      <c r="K11" s="38"/>
      <c r="L11" s="38"/>
      <c r="M11" s="38"/>
      <c r="N11" s="38"/>
      <c r="O11" s="38"/>
      <c r="P11" s="40"/>
    </row>
    <row r="12" spans="2:16" ht="15" customHeight="1" x14ac:dyDescent="0.3">
      <c r="B12" s="7"/>
      <c r="C12" s="8" t="s">
        <v>1</v>
      </c>
      <c r="D12" s="55">
        <v>0</v>
      </c>
      <c r="E12" s="9">
        <f>D12*D13</f>
        <v>0</v>
      </c>
      <c r="F12" s="9"/>
      <c r="G12" s="27">
        <f>E12*$O$5</f>
        <v>0</v>
      </c>
      <c r="H12" s="10"/>
      <c r="J12" s="37"/>
      <c r="K12" s="18" t="s">
        <v>25</v>
      </c>
      <c r="L12" s="38"/>
      <c r="M12" s="19">
        <v>6</v>
      </c>
      <c r="N12" s="42"/>
      <c r="O12" s="43">
        <f>M12*$O$5</f>
        <v>9000</v>
      </c>
      <c r="P12" s="40"/>
    </row>
    <row r="13" spans="2:16" ht="15" customHeight="1" x14ac:dyDescent="0.3">
      <c r="B13" s="7"/>
      <c r="C13" s="8" t="s">
        <v>22</v>
      </c>
      <c r="D13" s="55">
        <v>0</v>
      </c>
      <c r="E13" s="9"/>
      <c r="F13" s="9"/>
      <c r="G13" s="27"/>
      <c r="H13" s="10"/>
      <c r="J13" s="37"/>
      <c r="K13" s="18" t="s">
        <v>26</v>
      </c>
      <c r="L13" s="38"/>
      <c r="M13" s="19">
        <v>6.25</v>
      </c>
      <c r="N13" s="42"/>
      <c r="O13" s="43">
        <f>M13*$O$5</f>
        <v>9375</v>
      </c>
      <c r="P13" s="40"/>
    </row>
    <row r="14" spans="2:16" ht="15" customHeight="1" x14ac:dyDescent="0.3">
      <c r="B14" s="7"/>
      <c r="C14" s="26" t="s">
        <v>2</v>
      </c>
      <c r="D14" s="8"/>
      <c r="E14" s="19">
        <v>0</v>
      </c>
      <c r="F14" s="23"/>
      <c r="G14" s="28">
        <f>E14*$O$5</f>
        <v>0</v>
      </c>
      <c r="H14" s="10"/>
      <c r="J14" s="37"/>
      <c r="K14" s="18"/>
      <c r="L14" s="38"/>
      <c r="M14" s="19">
        <v>0</v>
      </c>
      <c r="N14" s="42"/>
      <c r="O14" s="43">
        <f>M14*$O$5</f>
        <v>0</v>
      </c>
      <c r="P14" s="40"/>
    </row>
    <row r="15" spans="2:16" ht="15" customHeight="1" x14ac:dyDescent="0.3">
      <c r="B15" s="7"/>
      <c r="C15" s="26" t="s">
        <v>2</v>
      </c>
      <c r="D15" s="8"/>
      <c r="E15" s="19">
        <v>0</v>
      </c>
      <c r="F15" s="23"/>
      <c r="G15" s="28">
        <f>E15*$O$5</f>
        <v>0</v>
      </c>
      <c r="H15" s="10"/>
      <c r="J15" s="37"/>
      <c r="K15" s="18"/>
      <c r="L15" s="38"/>
      <c r="M15" s="19">
        <v>0</v>
      </c>
      <c r="N15" s="42"/>
      <c r="O15" s="43">
        <f>M15*$O$5</f>
        <v>0</v>
      </c>
      <c r="P15" s="40"/>
    </row>
    <row r="16" spans="2:16" ht="4.95" customHeight="1" thickBot="1" x14ac:dyDescent="0.35">
      <c r="B16" s="7"/>
      <c r="C16" s="2"/>
      <c r="D16" s="2"/>
      <c r="E16" s="3"/>
      <c r="F16" s="3"/>
      <c r="G16" s="29"/>
      <c r="H16" s="10"/>
      <c r="J16" s="37"/>
      <c r="K16" s="44"/>
      <c r="L16" s="44"/>
      <c r="M16" s="45"/>
      <c r="N16" s="45"/>
      <c r="O16" s="46"/>
      <c r="P16" s="40"/>
    </row>
    <row r="17" spans="2:16" ht="19.95" customHeight="1" thickTop="1" thickBot="1" x14ac:dyDescent="0.35">
      <c r="B17" s="11"/>
      <c r="C17" s="16" t="s">
        <v>3</v>
      </c>
      <c r="D17" s="16"/>
      <c r="E17" s="17">
        <f>SUM(E12:E16)</f>
        <v>0</v>
      </c>
      <c r="F17" s="17"/>
      <c r="G17" s="30">
        <f>SUM(G12:G16)</f>
        <v>0</v>
      </c>
      <c r="H17" s="13"/>
      <c r="J17" s="47"/>
      <c r="K17" s="48" t="s">
        <v>5</v>
      </c>
      <c r="L17" s="48"/>
      <c r="M17" s="49">
        <f>SUM(M12:M16)</f>
        <v>12.25</v>
      </c>
      <c r="N17" s="49"/>
      <c r="O17" s="50">
        <f>SUM(O12:O16)</f>
        <v>18375</v>
      </c>
      <c r="P17" s="51"/>
    </row>
    <row r="18" spans="2:16" ht="10.050000000000001" customHeight="1" thickBot="1" x14ac:dyDescent="0.35"/>
    <row r="19" spans="2:16" ht="19.95" customHeight="1" thickBot="1" x14ac:dyDescent="0.35">
      <c r="B19" s="14"/>
      <c r="C19" s="78" t="s">
        <v>6</v>
      </c>
      <c r="D19" s="78"/>
      <c r="E19" s="78"/>
      <c r="F19" s="78"/>
      <c r="G19" s="78"/>
      <c r="H19" s="15"/>
      <c r="J19" s="32"/>
      <c r="K19" s="75" t="s">
        <v>7</v>
      </c>
      <c r="L19" s="75"/>
      <c r="M19" s="75"/>
      <c r="N19" s="75"/>
      <c r="O19" s="75"/>
      <c r="P19" s="33"/>
    </row>
    <row r="20" spans="2:16" ht="4.95" customHeight="1" x14ac:dyDescent="0.3">
      <c r="B20" s="4"/>
      <c r="C20" s="5"/>
      <c r="D20" s="5"/>
      <c r="E20" s="5"/>
      <c r="F20" s="5"/>
      <c r="G20" s="5"/>
      <c r="H20" s="6"/>
      <c r="J20" s="34"/>
      <c r="K20" s="35"/>
      <c r="L20" s="35"/>
      <c r="M20" s="35"/>
      <c r="N20" s="35"/>
      <c r="O20" s="35"/>
      <c r="P20" s="36"/>
    </row>
    <row r="21" spans="2:16" ht="15" customHeight="1" x14ac:dyDescent="0.3">
      <c r="B21" s="7"/>
      <c r="C21" s="26" t="s">
        <v>24</v>
      </c>
      <c r="D21" s="8"/>
      <c r="E21" s="19">
        <v>15</v>
      </c>
      <c r="F21" s="23"/>
      <c r="G21" s="28">
        <f>E21*$O$5</f>
        <v>22500</v>
      </c>
      <c r="H21" s="10"/>
      <c r="J21" s="37"/>
      <c r="K21" s="38" t="s">
        <v>8</v>
      </c>
      <c r="L21" s="55">
        <v>0</v>
      </c>
      <c r="M21" s="52">
        <f>L21*L22</f>
        <v>0</v>
      </c>
      <c r="N21" s="52"/>
      <c r="O21" s="53">
        <f>M21*$O$5</f>
        <v>0</v>
      </c>
      <c r="P21" s="40"/>
    </row>
    <row r="22" spans="2:16" ht="15" customHeight="1" x14ac:dyDescent="0.3">
      <c r="B22" s="7"/>
      <c r="C22" s="26"/>
      <c r="D22" s="8"/>
      <c r="E22" s="19">
        <v>0</v>
      </c>
      <c r="F22" s="23"/>
      <c r="G22" s="28">
        <f>E22*$O$5</f>
        <v>0</v>
      </c>
      <c r="H22" s="10"/>
      <c r="J22" s="37"/>
      <c r="K22" s="38" t="s">
        <v>22</v>
      </c>
      <c r="L22" s="55">
        <v>0</v>
      </c>
      <c r="M22" s="52"/>
      <c r="N22" s="52"/>
      <c r="O22" s="53"/>
      <c r="P22" s="40"/>
    </row>
    <row r="23" spans="2:16" ht="15" customHeight="1" x14ac:dyDescent="0.3">
      <c r="B23" s="7"/>
      <c r="C23" s="26"/>
      <c r="D23" s="8"/>
      <c r="E23" s="19">
        <v>0</v>
      </c>
      <c r="F23" s="23"/>
      <c r="G23" s="28">
        <f>E23*$O$5</f>
        <v>0</v>
      </c>
      <c r="H23" s="10"/>
      <c r="J23" s="37"/>
      <c r="K23" s="26" t="s">
        <v>2</v>
      </c>
      <c r="L23" s="38"/>
      <c r="M23" s="19">
        <v>0</v>
      </c>
      <c r="N23" s="42"/>
      <c r="O23" s="43">
        <f>M23*$O$5</f>
        <v>0</v>
      </c>
      <c r="P23" s="40"/>
    </row>
    <row r="24" spans="2:16" ht="15" customHeight="1" x14ac:dyDescent="0.3">
      <c r="B24" s="7"/>
      <c r="C24" s="26"/>
      <c r="D24" s="8"/>
      <c r="E24" s="19">
        <v>0</v>
      </c>
      <c r="F24" s="23"/>
      <c r="G24" s="28">
        <f>E24*$O$5</f>
        <v>0</v>
      </c>
      <c r="H24" s="10"/>
      <c r="J24" s="37"/>
      <c r="K24" s="26" t="s">
        <v>2</v>
      </c>
      <c r="L24" s="38"/>
      <c r="M24" s="19">
        <v>0</v>
      </c>
      <c r="N24" s="42"/>
      <c r="O24" s="43">
        <f>M24*$O$5</f>
        <v>0</v>
      </c>
      <c r="P24" s="40"/>
    </row>
    <row r="25" spans="2:16" ht="4.95" customHeight="1" thickBot="1" x14ac:dyDescent="0.35">
      <c r="B25" s="7"/>
      <c r="C25" s="2"/>
      <c r="D25" s="2"/>
      <c r="E25" s="3"/>
      <c r="F25" s="3"/>
      <c r="G25" s="29"/>
      <c r="H25" s="10"/>
      <c r="J25" s="37"/>
      <c r="K25" s="44"/>
      <c r="L25" s="44"/>
      <c r="M25" s="45"/>
      <c r="N25" s="45"/>
      <c r="O25" s="46"/>
      <c r="P25" s="40"/>
    </row>
    <row r="26" spans="2:16" ht="19.95" customHeight="1" thickTop="1" thickBot="1" x14ac:dyDescent="0.35">
      <c r="B26" s="11"/>
      <c r="C26" s="16" t="s">
        <v>9</v>
      </c>
      <c r="D26" s="12"/>
      <c r="E26" s="17">
        <f>SUM(E21:E25)</f>
        <v>15</v>
      </c>
      <c r="F26" s="17"/>
      <c r="G26" s="30">
        <f>SUM(G21:G25)</f>
        <v>22500</v>
      </c>
      <c r="H26" s="13"/>
      <c r="J26" s="47"/>
      <c r="K26" s="48" t="s">
        <v>10</v>
      </c>
      <c r="L26" s="54"/>
      <c r="M26" s="49">
        <f>SUM(M21:M25)</f>
        <v>0</v>
      </c>
      <c r="N26" s="49"/>
      <c r="O26" s="50">
        <f>SUM(O21:O25)</f>
        <v>0</v>
      </c>
      <c r="P26" s="51"/>
    </row>
    <row r="27" spans="2:16" ht="10.050000000000001" customHeight="1" thickBot="1" x14ac:dyDescent="0.35"/>
    <row r="28" spans="2:16" ht="19.95" customHeight="1" thickBot="1" x14ac:dyDescent="0.35">
      <c r="B28" s="31"/>
      <c r="C28" s="56" t="s">
        <v>18</v>
      </c>
      <c r="D28" s="57"/>
      <c r="E28" s="58"/>
      <c r="F28" s="65">
        <f>(E17+E26)-(M17+M26)</f>
        <v>2.75</v>
      </c>
      <c r="G28" s="65"/>
      <c r="H28" s="65"/>
      <c r="I28" s="60" t="s">
        <v>19</v>
      </c>
      <c r="J28" s="60"/>
      <c r="K28" s="57"/>
      <c r="L28" s="63">
        <f>(G17+G26)-(O17+O26)</f>
        <v>4125</v>
      </c>
      <c r="M28" s="63"/>
      <c r="N28" s="64" t="s">
        <v>20</v>
      </c>
      <c r="O28" s="64"/>
      <c r="P28" s="59"/>
    </row>
  </sheetData>
  <sheetProtection password="CA5F" sheet="1" objects="1" scenarios="1"/>
  <mergeCells count="18">
    <mergeCell ref="B5:D5"/>
    <mergeCell ref="F5:H5"/>
    <mergeCell ref="J5:M5"/>
    <mergeCell ref="O5:P5"/>
    <mergeCell ref="J2:P2"/>
    <mergeCell ref="B4:D4"/>
    <mergeCell ref="F4:H4"/>
    <mergeCell ref="J4:M4"/>
    <mergeCell ref="O4:P4"/>
    <mergeCell ref="F28:H28"/>
    <mergeCell ref="L28:M28"/>
    <mergeCell ref="N28:O28"/>
    <mergeCell ref="C7:G7"/>
    <mergeCell ref="K7:O7"/>
    <mergeCell ref="D10:E10"/>
    <mergeCell ref="L10:M10"/>
    <mergeCell ref="C19:G19"/>
    <mergeCell ref="K19:O19"/>
  </mergeCells>
  <conditionalFormatting sqref="F28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L2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Blank</vt:lpstr>
      <vt:lpstr>Example 1</vt:lpstr>
      <vt:lpstr>Example 2</vt:lpstr>
      <vt:lpstr>Blank!Print_Area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2021-03-05T00:08:34Z</cp:lastPrinted>
  <dcterms:created xsi:type="dcterms:W3CDTF">2021-03-02T16:32:04Z</dcterms:created>
  <dcterms:modified xsi:type="dcterms:W3CDTF">2021-11-11T16:42:11Z</dcterms:modified>
</cp:coreProperties>
</file>